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defaultThemeVersion="124226"/>
  <xr:revisionPtr revIDLastSave="0" documentId="8_{A3C7BEC3-DB1D-4EB8-B0F6-98CD114F538E}" xr6:coauthVersionLast="47" xr6:coauthVersionMax="47" xr10:uidLastSave="{00000000-0000-0000-0000-000000000000}"/>
  <bookViews>
    <workbookView xWindow="-120" yWindow="-120" windowWidth="29040" windowHeight="15840" activeTab="1" xr2:uid="{00000000-000D-0000-FFFF-FFFF00000000}"/>
  </bookViews>
  <sheets>
    <sheet name="Рус" sheetId="2" r:id="rId1"/>
    <sheet name="Каз" sheetId="3" r:id="rId2"/>
  </sheets>
  <definedNames>
    <definedName name="_xlnm._FilterDatabase" localSheetId="0" hidden="1">Рус!$A$4:$K$4</definedName>
    <definedName name="_xlnm.Print_Area" localSheetId="0">Рус!$B$1:$K$54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3" l="1"/>
  <c r="D4" i="3" s="1"/>
  <c r="E4" i="3" s="1"/>
  <c r="F4" i="3" s="1"/>
  <c r="G4" i="3" s="1"/>
  <c r="H4" i="3" s="1"/>
  <c r="I4" i="3" s="1"/>
  <c r="J4" i="3" s="1"/>
  <c r="K4" i="3" s="1"/>
  <c r="C4" i="2" l="1"/>
  <c r="D4" i="2" s="1"/>
  <c r="E4" i="2" s="1"/>
  <c r="F4" i="2" s="1"/>
  <c r="G4" i="2" s="1"/>
  <c r="H4" i="2" s="1"/>
  <c r="I4" i="2" s="1"/>
  <c r="J4" i="2" s="1"/>
  <c r="K4" i="2" s="1"/>
</calcChain>
</file>

<file path=xl/sharedStrings.xml><?xml version="1.0" encoding="utf-8"?>
<sst xmlns="http://schemas.openxmlformats.org/spreadsheetml/2006/main" count="784" uniqueCount="346">
  <si>
    <t>КБ</t>
  </si>
  <si>
    <t>СБ</t>
  </si>
  <si>
    <t>МБ</t>
  </si>
  <si>
    <t>ИП</t>
  </si>
  <si>
    <t>Нумерация тарифа</t>
  </si>
  <si>
    <t>Взимается от суммы пролонгируемого инструмента финансирования</t>
  </si>
  <si>
    <t>За снижение ставки вознаграждения</t>
  </si>
  <si>
    <t>За высвобождение/замену залога</t>
  </si>
  <si>
    <t>За предоставление согласий/справок Банка</t>
  </si>
  <si>
    <t>Взимается за каждую справку</t>
  </si>
  <si>
    <t>За временную выдачу  из кассы оригиналов документов по залоговому имуществу</t>
  </si>
  <si>
    <t>За предоставление отсрочки по устранению юридических замечаний по залогам</t>
  </si>
  <si>
    <t>За продление отсрочки по устранению юридических замечаний по залогам</t>
  </si>
  <si>
    <t>За прочие изменения условий финансирования, не указанные выше</t>
  </si>
  <si>
    <t>10 000 KZT</t>
  </si>
  <si>
    <t>0,5% (мин. 20 000 KZT)</t>
  </si>
  <si>
    <t>Порядок взимания, комментарии</t>
  </si>
  <si>
    <t>0,5% (мин. 300 000 KZT)</t>
  </si>
  <si>
    <t>0,25% (мин. 300 000 KZT)</t>
  </si>
  <si>
    <t>0,1% (мин. 30 000 KZT)</t>
  </si>
  <si>
    <t>За включение/исключения/замену заемщика/созаемщика/гаранта в рамках соглашения</t>
  </si>
  <si>
    <t>0,1% (мин. 10 000 KZT)</t>
  </si>
  <si>
    <t>0,1% (мин 10 000 KZT)</t>
  </si>
  <si>
    <t>до 1 мес.- 20 000 KZT
свыше 1 мес. - 50 000 KZT</t>
  </si>
  <si>
    <t>50 000 KZT</t>
  </si>
  <si>
    <t>мин. 10 000 KZT</t>
  </si>
  <si>
    <t>Взимается за каждый предмет залога по клиентам МБ и ИП. По клиентам КСБ взимается от залоговой стоимости предмета залога. Не взимается, в случае наличия требований уполномоченного органа Банка, повлекших выдачу оригиналов из кассы</t>
  </si>
  <si>
    <t>Взимается за каждый предмет залога по клиентам МБ и ИП. По клиентам КСБ взимается от залоговой стоимости предмета залога.</t>
  </si>
  <si>
    <t>За продление срока инструмента финансирования
(не связанно с реструктуризацией)</t>
  </si>
  <si>
    <t>За продление срока инструмента финансирования 
(в рамках реструктуризации)</t>
  </si>
  <si>
    <t xml:space="preserve"> </t>
  </si>
  <si>
    <t>Обложение НДС</t>
  </si>
  <si>
    <t>За увеличение суммы инструмента финансирования</t>
  </si>
  <si>
    <t>За изменение графика погашения по кредиту/За перенос сроков оплаты основного долга и вознаграждения</t>
  </si>
  <si>
    <t>Аналог отсутствует</t>
  </si>
  <si>
    <t>Включение в расчет ГЭСВ</t>
  </si>
  <si>
    <t>Да</t>
  </si>
  <si>
    <t>Нет</t>
  </si>
  <si>
    <t>НДС не облагается</t>
  </si>
  <si>
    <t>в т.ч. НДС</t>
  </si>
  <si>
    <t>0,3% (мин. 20 000 KZT)</t>
  </si>
  <si>
    <t>0,3% (мин. 30 000 KZT)</t>
  </si>
  <si>
    <t>0,5% (мин. 50 000 KZT)</t>
  </si>
  <si>
    <t>0,5% (мин. 10 000 KZT)</t>
  </si>
  <si>
    <t>0,1% (мин. 150 000 KZT)</t>
  </si>
  <si>
    <t>Сегмент бизнес-клиента</t>
  </si>
  <si>
    <t>Наименование комиссии</t>
  </si>
  <si>
    <t>5 000 KZT</t>
  </si>
  <si>
    <t xml:space="preserve"> 0,2% (мин. 300 000 KZT)
</t>
  </si>
  <si>
    <t xml:space="preserve">0,2% (мин. 150 000 KZT)
</t>
  </si>
  <si>
    <t>Корректировка кредитной истории заемщика при подтверждении отсутствия вины заемщика по просроченным платежам, возникшим вследствие диспутной ситуации</t>
  </si>
  <si>
    <t>0 KZT</t>
  </si>
  <si>
    <t>Сторнирование начисленной, уплаченной пени за просроченные платежи по кредиту при подтверждении отсутствия вины заемщика по просроченным платежам, возникшим вследствие диспутной ситуации</t>
  </si>
  <si>
    <t>Списание денег с транзитного счета (распределение в соответствии с ВНД и законодательством)</t>
  </si>
  <si>
    <t>Сторно ошибочно начисленных сумм, образовавшихся в результате технического сбоя в АБИС и в работе информационного платежного терминала/банкомата Cash-in, при наличии подтверждающего документа от Дирекции Разрешение Диспутов и споров Бизнес-группа</t>
  </si>
  <si>
    <t> Аналог отсутствует</t>
  </si>
  <si>
    <t>20 000 KZT</t>
  </si>
  <si>
    <t>Продукты "Business Partner" и "Business Capital"</t>
  </si>
  <si>
    <t>За организацию кредитной линии / займа по продуктам "Business Partner" и "Business Capital"</t>
  </si>
  <si>
    <t>За установление возобновлемой кредитной линии по продукту "Business Capital"</t>
  </si>
  <si>
    <t>0,5% от суммы выдачи транша
либо
0,5% от суммы линии</t>
  </si>
  <si>
    <t>За выдачу по факторингу</t>
  </si>
  <si>
    <t>За обработку документов по факторингу (счет-фактура, накладная)</t>
  </si>
  <si>
    <t>По решению УО Банка:min - 0 тенге/USD/€
max - 5000 тенге/10 USD/10€</t>
  </si>
  <si>
    <t xml:space="preserve"> Аналог отсутствует</t>
  </si>
  <si>
    <t>1% (KZT)</t>
  </si>
  <si>
    <t>Продукт "StartUp Бизнес"</t>
  </si>
  <si>
    <t>0,5% от суммы займа
0,5% от суммы линии</t>
  </si>
  <si>
    <t>0,5% от суммы линии</t>
  </si>
  <si>
    <t>Аналог существующих комиссий у ФЛ/ЮЛ/ИП</t>
  </si>
  <si>
    <t>* В случае участия проекта в государственных программах фондирования руководствоваться условиями кредитных соглашений.</t>
  </si>
  <si>
    <t>Изменение условий финанансирования</t>
  </si>
  <si>
    <t>Продукт "Бизнес кредит"</t>
  </si>
  <si>
    <t>Продукт "Возобновляемая кредитная линия"</t>
  </si>
  <si>
    <t>Продукт "Факторинг"</t>
  </si>
  <si>
    <t xml:space="preserve">Взимается от залоговой стоимости высвобождаемого/заменяемого предмета залога. </t>
  </si>
  <si>
    <t xml:space="preserve">Взимается от суммы увеличения.
</t>
  </si>
  <si>
    <t xml:space="preserve">Взимается от суммы пролонгируемого инструмента финансирования. </t>
  </si>
  <si>
    <t>Решение УОБ, утвердиший тариф/внес изменения</t>
  </si>
  <si>
    <t>Протокол №443_21.07.2021-НПС</t>
  </si>
  <si>
    <t>Протокол №443_21.07.2021-НПС
Изменения Протокол №838_07.06.2022-НПС</t>
  </si>
  <si>
    <t>Овер - ПДК по тарифам Протокол №40 от 17/11/2023</t>
  </si>
  <si>
    <t>Продукт Растущий бизнес беззалоговый</t>
  </si>
  <si>
    <t>Протокол №978_24.08.2022-НПС утверждение Сарсеева Д.)</t>
  </si>
  <si>
    <t>ПДК №4 и 5 от 12.02.2024 г.</t>
  </si>
  <si>
    <t xml:space="preserve">Протокол №464_28.07.2021-НПС
Изменения Протокол №1349_10.03.2023-НПС </t>
  </si>
  <si>
    <t>Протокол НПС №103 от 25.07.2023 г.</t>
  </si>
  <si>
    <t>Продукт Растущий бизнес залоговый</t>
  </si>
  <si>
    <t>Протокол №485_23.08.2021-НПС</t>
  </si>
  <si>
    <t xml:space="preserve">За организацию возобновляемой линии по продукту "Факторинг"   </t>
  </si>
  <si>
    <t xml:space="preserve">√    0,35% - до 1 млрд. KZT
√    0,25% - свыше 1 млрд. KZT
</t>
  </si>
  <si>
    <t xml:space="preserve">√    0,5%  (мин. 20 000 KZT)
</t>
  </si>
  <si>
    <t>Протокол №966_15.08.2022-НПС</t>
  </si>
  <si>
    <t>Протокол №922_26.07.2022-НПС</t>
  </si>
  <si>
    <t>Продукты "Финансирование дистрибьюторов" и "Финансирование заказа на закупку"</t>
  </si>
  <si>
    <t>За организацию кредитной линии / займа по продукту «Финансирование дистрибьюторов»</t>
  </si>
  <si>
    <t xml:space="preserve">√    0,35% - до 1 млрд. KZT
√    0,25% - свыше 1 млрд. KZT
√    0% - за кредитную линию по предоставлению платежных гарантий </t>
  </si>
  <si>
    <t xml:space="preserve">√    0,35% - до 1 млрд. KZT
√    0,25% - свыше 1 млрд. KZT
√    0% -  за кредитную линию по предоставлению платежных гарантий </t>
  </si>
  <si>
    <t xml:space="preserve">√    0,5%  (мин. 20 000 KZT)
√    0% -  за кредитную линию по предоставлению платежных гарантий </t>
  </si>
  <si>
    <t>За организацию кредитной линии / займа по продукту  «Финансирование заказа на закупку»</t>
  </si>
  <si>
    <t>Овердрафт/ Лимит Овердрафта и Кредитный лимит на счет (через  Уполномоченный Орган Банка)</t>
  </si>
  <si>
    <t>√    0,35% - до 1 млрд. KZT
√    0,25% - свыше 1 млрд. KZT</t>
  </si>
  <si>
    <t>√    1 % - для новых клиентов (мин. 5 000 KZT)
√    0,7% - для действующих клиентов (мин. 5 000 KZT)</t>
  </si>
  <si>
    <t>Взимается от суммы инструмента финансирования. 
По Лимиту Овердрафта - единовременно, при первой выдаче от всей суммы лимита, далее ежегодно.
По Кредитному Лимиту на счет (КЛС) единовременно при установлении лимита, от всей суммы лимита, ежегодно НЕ взимать</t>
  </si>
  <si>
    <t>За установление, управление кредитным лимитом на счет</t>
  </si>
  <si>
    <t xml:space="preserve">Протокол №867_20.06.2022-НПС
Отмена комиссии в размере 0,5% за управление лимитом по продукту “Кредитный Лимит
на счет”. </t>
  </si>
  <si>
    <t>Протокол №290_01/02/2021-НПС</t>
  </si>
  <si>
    <t>Протокол №290_01/02/2021-НПС, изм. Протокол №978_24.08.2022-НПС (внесение изм. Сарсеева Д.)</t>
  </si>
  <si>
    <t>Тендерные и платежные гарантии</t>
  </si>
  <si>
    <t>Не взимается</t>
  </si>
  <si>
    <t xml:space="preserve">√    1 % - для новых клиентов
√    0,7% - для действующих клиентов
             (мин. 5 000 KZT)
</t>
  </si>
  <si>
    <t xml:space="preserve">За организацию кредитной линии </t>
  </si>
  <si>
    <t xml:space="preserve">За организцию займа/транша </t>
  </si>
  <si>
    <t>Взимается от суммы кредитной линии, единоразово. Комиссия не взимается по программам субсидирования и гарантирования "Национальный проект по развитию предпринимательства на 2021 – 2025 годы", "Нұрлы жер", "Совместный приказ № 33681 от 27.11.2023 г.</t>
  </si>
  <si>
    <t>Взимается от суммы займа/транша, единоразово. Комиссия не взимается по программам субсидирования и гарантирования "Национальный проект по развитию предпринимательства на 2021 – 2025 годы", "Нұрлы жер", "Совместный приказ № 33681 от 27.11.2023 г.</t>
  </si>
  <si>
    <t xml:space="preserve">За организацию займа </t>
  </si>
  <si>
    <t>По решению УО Банка</t>
  </si>
  <si>
    <t xml:space="preserve"> min - 0 %
max - 6% от суммы выдачи</t>
  </si>
  <si>
    <t>min - 0 %
max - 6% от суммы выдачи</t>
  </si>
  <si>
    <t>min - 0 тенге/USD/€
max - 5000 тенге/10 USD/10€</t>
  </si>
  <si>
    <t xml:space="preserve">√    1 % - для новых клиентов
√    0,7% - для действующих клиентов (мин. 5 000 KZT)
√    0% -  за кредитную линию по предоставлению платежных гарантий </t>
  </si>
  <si>
    <t xml:space="preserve">Взимается от суммы остатка основного долга по траншу/самостоятельному займу, по которому осуществляется изменение графиков. </t>
  </si>
  <si>
    <t>За предоставление отсрочки по масс-продуктам (РБ БЗ, КЛС, Овердрафт), одобренных скоринговой системой</t>
  </si>
  <si>
    <t>Взимается от суммы задолженности по траншу/самостоятельному займу, по которому предоставляется отсрочка.</t>
  </si>
  <si>
    <r>
      <rPr>
        <b/>
        <sz val="12"/>
        <rFont val="Times New Roman"/>
        <family val="1"/>
        <charset val="204"/>
      </rPr>
      <t xml:space="preserve">Комментарии: </t>
    </r>
    <r>
      <rPr>
        <sz val="12"/>
        <rFont val="Times New Roman"/>
        <family val="1"/>
        <charset val="204"/>
      </rPr>
      <t xml:space="preserve"> условия и объемы комиссий могут быть пересмотрены в рамках рассмотрения вопроса на УКК ГО. Решение о взыскании/отмене взыскания/изменения объема взыскания комиссий принимается представителем Бизнес-Группы на уполномоченном органе</t>
    </r>
  </si>
  <si>
    <t>1% от суммы займа
( мин.10 000 KZT)</t>
  </si>
  <si>
    <t>Взимается:
 - При наличии решения Уполномоченного органа Банк в суммах и на условиях оговариваемых решением.
- В случае отсутствия решения Уполномоченного органа Банка списывается 10 000 KZT</t>
  </si>
  <si>
    <t>Кредитный лимит на счет (через скоринг)</t>
  </si>
  <si>
    <t>За организацию невозобновляемой кредитной линии / займа</t>
  </si>
  <si>
    <t>За установление возобновляемой кредитной линии</t>
  </si>
  <si>
    <t>За организацию выдачи транша
 либо 
за установление Кредитной линии</t>
  </si>
  <si>
    <t>За организацию лимита по предоставлению тендерных гарантий</t>
  </si>
  <si>
    <t>√    0% - за лимит по предоставлению тендерных гарантий;
√   0% - под заклад денег/депозит, за лимит по предоставлению тендерных гарантий</t>
  </si>
  <si>
    <t>Финансирование под заклад денег/депозит</t>
  </si>
  <si>
    <t>За установление возобновлемой кредитной линии</t>
  </si>
  <si>
    <t>Ежегодно</t>
  </si>
  <si>
    <t>За организацию займа/кредитной линии и транша в рамках кредитной линии</t>
  </si>
  <si>
    <t>Взимается от суммы займа/кредитной линии и транша, единоразово</t>
  </si>
  <si>
    <t xml:space="preserve">             0,35% (мин. 20 000 KZT)</t>
  </si>
  <si>
    <t>1.7.1.</t>
  </si>
  <si>
    <t>1.7.1.1.</t>
  </si>
  <si>
    <t>1.7.2.</t>
  </si>
  <si>
    <t>1.7.2.1.</t>
  </si>
  <si>
    <t>1.7.2.2.</t>
  </si>
  <si>
    <t>ЮЛ 1.7.1.1.</t>
  </si>
  <si>
    <t>1.7.3.</t>
  </si>
  <si>
    <t>1.7.3.1.</t>
  </si>
  <si>
    <t>1.7.3.2.</t>
  </si>
  <si>
    <t>1.7.4.</t>
  </si>
  <si>
    <t>1.7.4.1</t>
  </si>
  <si>
    <t>1.7.5.</t>
  </si>
  <si>
    <t>1.7.5.1</t>
  </si>
  <si>
    <t>1.7.5.2</t>
  </si>
  <si>
    <t>1.7.6.</t>
  </si>
  <si>
    <t>1.7.6.1</t>
  </si>
  <si>
    <t>1.7.6.2</t>
  </si>
  <si>
    <t>1.7.7.</t>
  </si>
  <si>
    <t>1.7.7.1.</t>
  </si>
  <si>
    <t>1.7.8.1</t>
  </si>
  <si>
    <t>1.7.9.</t>
  </si>
  <si>
    <t>1.7.8.</t>
  </si>
  <si>
    <t>1.7.9.1</t>
  </si>
  <si>
    <t>1.7.10.</t>
  </si>
  <si>
    <t>1.7.10.1</t>
  </si>
  <si>
    <t>1.7.10.2</t>
  </si>
  <si>
    <t>1.7.10.3</t>
  </si>
  <si>
    <t>1.7.11.</t>
  </si>
  <si>
    <t>1.7.11.1</t>
  </si>
  <si>
    <t>1.7.11.2</t>
  </si>
  <si>
    <t>1.7.12</t>
  </si>
  <si>
    <t>1.7.12.1</t>
  </si>
  <si>
    <t>1.7.12.2</t>
  </si>
  <si>
    <t>1.7.13</t>
  </si>
  <si>
    <t>1.7.14</t>
  </si>
  <si>
    <t>1.7.15</t>
  </si>
  <si>
    <t>1.7.16</t>
  </si>
  <si>
    <t>1.7.17</t>
  </si>
  <si>
    <t>1.7.18</t>
  </si>
  <si>
    <t>1.7.19</t>
  </si>
  <si>
    <t>1.7.20</t>
  </si>
  <si>
    <t>1.7.21</t>
  </si>
  <si>
    <t>1.7.22</t>
  </si>
  <si>
    <t>1.7.23</t>
  </si>
  <si>
    <t>1.7.24</t>
  </si>
  <si>
    <t>1.7.25</t>
  </si>
  <si>
    <t>1.7.26</t>
  </si>
  <si>
    <t>1.7.27</t>
  </si>
  <si>
    <t>1.7.28</t>
  </si>
  <si>
    <t>1.7.29</t>
  </si>
  <si>
    <t>1.7.30</t>
  </si>
  <si>
    <t>ЮЛ 1.7.2.1.</t>
  </si>
  <si>
    <t>ЮЛ 1.7.2.2.</t>
  </si>
  <si>
    <t>Приложение №1  к Протоколу ПДК №29 от 03.04.2024</t>
  </si>
  <si>
    <t>Взимается от суммы инструмента финансирования, единоразово.
Комиссия не взимается по программам субсидирования и гарантирования "Национальный проект по развитию предпринимательства на 2021 – 2025 годы", "Нұрлы жер", "Совместный приказ № 33681 от 27.11.2023 г.</t>
  </si>
  <si>
    <t>Взимается от суммы возобновляемой кредитной линии, ежегодно (если Уполномоченным органом Банка установлена сумма доступности меньше чем сумма линии, то комиссия взимается с суммы доступности.  При этом, если сумма доступности увеличивается, то дополнительно взимается комиссия на сумму разницу по доступности). 
Комиссия не взимается по программам субсидирования и гарантирования "Национальный проект по развитию предпринимательства на 2021 – 2025 годы", "Нұрлы жер", "Совместный приказ № 33681 от 27.11.2023 г.</t>
  </si>
  <si>
    <t>За организацию выдачи займа / выдачи транша в рамках невозобновляемой кредитной линии, предоставленной без возможности выпуска гарантий</t>
  </si>
  <si>
    <t>Взимается от суммы займа/с каждого транша в рамках невозобновляемой кредитной линии, предоставленной без возможности выпуска гарантий.
Комиссия не взимается по программам субсидирования и гарантирования "Национальный проект по развитию предпринимательства на 2021 – 2025 годы", "Нұрлы жер", "Совместный приказ № 33681 от 27.11.2023 г.</t>
  </si>
  <si>
    <t>За организацию невозобновляемой кредитной линии, предоставленной с возможностью выпуска гарантий (универсальная кредитная линия)</t>
  </si>
  <si>
    <t>Взимается от суммы невозобновляемой кредитной линии, предоставленной с возможностью выдачи траншей и  выпуска гарантий в рамках линии единоразово от суммы инструмента финансирования.
Комиссия не взимается по программам субсидирования и гарантирования "Национальный проект по развитию предпринимательства на 2021 – 2025 годы", "Нұрлы жер", "Совместный приказ № 33681 от 27.11.2023 г.</t>
  </si>
  <si>
    <t>По линиям комиссия взимается ежегодно, за организацию выдачи транша - единоразово за каждый транш в день выдачи.
Комиссия взимается на выбор клиента.
Комиссия не взимается по программам субсидирования и гарантирования "Национальный проект по развитию предпринимательства на 2021 – 2025 годы", "Нұрлы жер", "Совместный приказ № 33681 от 27.11.2023 г.</t>
  </si>
  <si>
    <t>Комиссия взимается единоразово.
Комиссия не взимается по программам субсидирования и гарантирования "Национальный проект по развитию предпринимательства на 2021 – 2025 годы", "Нұрлы жер", "Совместный приказ № 33681 от 27.11.2023 г.</t>
  </si>
  <si>
    <t>Комиссия взимается ежегодно.
Комиссия не взымается по программам субсидирования и гарантирования "Национальный проект по развитию предпринимательства на 2021 – 2025 годы", "Нұрлы жер", "Совместный приказ № 33681 от 27.11.2023 г.</t>
  </si>
  <si>
    <t>Взимается на момент предоставления займа.
Комиссия не взимается по программам субсидирования и гарантирования "Национальный проект по развитию предпринимательства на 2021 – 2025 годы" "Совместный приказ № 33681 от 27.11.2023 г.</t>
  </si>
  <si>
    <t>За организацию овердрафта/лимита овердрафта, кредитного лимита на счет (КЛС)</t>
  </si>
  <si>
    <t>Взимается от суммы инструмента финансирования,  ежегодно. 
Комиссия не взимается по программам субсидирования и гарантирования "Национальный проект по развитию предпринимательства на 2021 – 2025 годы", "Нұрлы жер", "Совместный приказ № 33681 от 27.11.2023 г.</t>
  </si>
  <si>
    <t>Взимается от суммы инструмента финансирования,  ежегодно.
Комиссия не взимается по программам субсидирования и гарантирования "Национальный проект по развитию предпринимательства на 2021 – 2025 годы", "Нұрлы жер", "Совместный приказ № 33681 от 27.11.2023 г.</t>
  </si>
  <si>
    <r>
      <t xml:space="preserve">Перенос даты погашения </t>
    </r>
    <r>
      <rPr>
        <b/>
        <sz val="10"/>
        <rFont val="Times New Roman"/>
        <family val="1"/>
        <charset val="204"/>
      </rPr>
      <t>в рамках одного текущего месяца / в рамках календарного месяца до конца срока финансирования</t>
    </r>
    <r>
      <rPr>
        <sz val="10"/>
        <rFont val="Times New Roman"/>
        <family val="1"/>
        <charset val="204"/>
      </rPr>
      <t xml:space="preserve"> при условии отсутствия просроченной задолженности с последующим пересчетом графика погашения. При этом дата погашения должна быть не позднее 25-го числа текущего месяца</t>
    </r>
  </si>
  <si>
    <t>Взимается фиксированная сумма.
 Комиссия не взимается по программам субсидирования и гарантирования "Национальный проект по развитию предпринимательства на 2021 – 2025 годы", "Нұрлы жер", "Совместный приказ № 33681 от 27.11.2023 г.</t>
  </si>
  <si>
    <t>Взимается от суммы остатка основного долга по инструменту финансирования.
Комиссия не взимается по программам субсидирования и гарантирования "Национальный проект по развитию предпринимательства на 2021 – 2025 годы", "Нұрлы жер", "Совместный приказ № 33681 от 27.11.2023 г., за исключением случаев если снижение ставки инициировано самим заемщиком.</t>
  </si>
  <si>
    <t xml:space="preserve">Взимается от суммы инструмента финансирования.
 Комиссия не взимается по программам субсидирования и гарантирования "Национальный проект по развитию предпринимательства на 2021 – 2025 годы", "Нұрлы жер", "Совместный приказ № 33681 от 27.11.2023 г., а исключением случаев если изменение инициировано самим заемщиком </t>
  </si>
  <si>
    <t>Взимается за каждый предмет залога по клиентам МБ и ИП.  По клиентам КСБ взимается от залоговой стоимости предмета залога. 
Комиссия не взимается по программам субсидирования и гарантирования "Национальный проект по развитию предпринимательства на 2021 – 2025 годы", "Нұрлы жер", "Совместный приказ № 33681 от 27.11.2023 г.</t>
  </si>
  <si>
    <t>03.04.2024 жылғы №29 ТЖК хаттамасына 1-қосымша</t>
  </si>
  <si>
    <t>Тарифтің нөмірі</t>
  </si>
  <si>
    <t>ЖТ/ЗТ/ЖК қолданыстағы тарифтерінің аналогы</t>
  </si>
  <si>
    <t>Комиссиялардың атауы</t>
  </si>
  <si>
    <t>ҚҚС салу</t>
  </si>
  <si>
    <t xml:space="preserve">СЖТМ есебіне қосу </t>
  </si>
  <si>
    <t>Бизнес-клиенттің сегменті</t>
  </si>
  <si>
    <t>ІБ</t>
  </si>
  <si>
    <t>ОБ</t>
  </si>
  <si>
    <t>ШБ</t>
  </si>
  <si>
    <t>ЖК</t>
  </si>
  <si>
    <t>Алу тәртібі, түсіндірмелер</t>
  </si>
  <si>
    <t>Тендерлік және төлем кепілдіктері</t>
  </si>
  <si>
    <t>ЗТ 1.7.1.1.</t>
  </si>
  <si>
    <t>ҚҚС салынбайды</t>
  </si>
  <si>
    <t>Иә</t>
  </si>
  <si>
    <t>Жоқ</t>
  </si>
  <si>
    <t>Аналогы жоқ</t>
  </si>
  <si>
    <t> Аналогы жоқ</t>
  </si>
  <si>
    <t xml:space="preserve"> Аналогы жоқ</t>
  </si>
  <si>
    <t>"Business Partner" және "Business Capital" өнімдері</t>
  </si>
  <si>
    <t>"Бизнес кредит" өнімі</t>
  </si>
  <si>
    <t>"StartUp Бизнес" өнімі</t>
  </si>
  <si>
    <t>«Жаңартылатын кредит желісі» өнімі</t>
  </si>
  <si>
    <t>Кепілді Дамушы бизнес өнімі</t>
  </si>
  <si>
    <t>Кепілсіз Дамушы бизнес өнімі</t>
  </si>
  <si>
    <t>Шот бойынша кредиттік лимит (скоринг арқылы)</t>
  </si>
  <si>
    <t>Овердрафт / Овердрафт лимиті және Шот бойынша кредиттік лимит (Банктің Уәкілетті органы арқылы)</t>
  </si>
  <si>
    <t>ЗТ 1.7.2.1.</t>
  </si>
  <si>
    <t>ЗТ 1.7.2.2.</t>
  </si>
  <si>
    <t>"Факторинг" өнімі</t>
  </si>
  <si>
    <t>«Дистрибьюторларды қаржыландыру» және «Сатып алуға тапсырысты қаржыландыру» өнімдері</t>
  </si>
  <si>
    <t>Қаржыландыру шарттарының өзгеруі</t>
  </si>
  <si>
    <t>Тендерлік кепілдік беру бойынша лимитті ұйымдастыру үшін алынатын комиссия</t>
  </si>
  <si>
    <t>«Business Partner» және «Business Capital» өнімдері бойынша кредит желісін / қарызды ұйымдастыру үшін алынатын комиссия</t>
  </si>
  <si>
    <t>«Business Capital» өнімі бойынша жаңартылатын кредит желісін белгілеу үшін алынатын комиссия</t>
  </si>
  <si>
    <t>Кепілдік шығару мүмкіндігінсіз берілген жаңартылмайтын кредит желісі аясында қарыз беруді / транш беруді ұйымдастыру үшін алынатын комиссия</t>
  </si>
  <si>
    <t>Кепілдік шығару мүмкіндігімен берілген жаңартылмайтын кредит желісін (әмбебап кредит желісін) ұйымдастыру үшін алынатын комиссия</t>
  </si>
  <si>
    <t>Транш беруді ұйымдастыру не Кредит желісін белгілеу үшін алынатын комиссия</t>
  </si>
  <si>
    <t>Жаңартылмайтын кредит желісін / қарызды ұйымдастыру үшін алынатын комиссия</t>
  </si>
  <si>
    <t>Жаңартылатын кредит желісін белгілеу үшін алынатын комиссия</t>
  </si>
  <si>
    <t>Кредит желісін ұйымдастыру үшін алынатын комиссия</t>
  </si>
  <si>
    <t>Қарызды/траншты ұйымдастыру үшін алынатын комиссия</t>
  </si>
  <si>
    <t>Қарызды ұйымдастыру үшін алынатын комиссия</t>
  </si>
  <si>
    <t>Шот бойынша кредиттік лимитті белгілеу, басқару үшін алынатын комиссия</t>
  </si>
  <si>
    <t>Овердрафтты/овердрафт лимитін, шот бойынша кредиттік лимитті (ШКЛ) ұйымдастыру үшін алынатын комиссия</t>
  </si>
  <si>
    <t>"Факторинг" өнімі бойынша жаңартылатын желіні ұйымдастыру үшін алынатын комиссия</t>
  </si>
  <si>
    <t>Факторинг бойынша беру үшін алынатын комиссия</t>
  </si>
  <si>
    <t>«Дистрибьюторларды қаржыландыру» өнімі бойынша кредит желісін / қарызды ұйымдастыру үшін алынатын комиссия</t>
  </si>
  <si>
    <t>«Сатып алуға тапсырысты қаржыландыру» өнімі бойынша кредит желісін / қарызды ұйымдастыру үшін алынатын комиссия</t>
  </si>
  <si>
    <t>Қаржыландыру құралының мерзімін ұзарту үшін_x000D_ алынатын комиссия (қайта құрылымдаумен байланысты емес)</t>
  </si>
  <si>
    <t>Факторинг бойынша құжаттарды өңдеу үшін алынатын комиссия (шот-фактура, жүкқұжат)</t>
  </si>
  <si>
    <t>Қаржыландыру құралының мерзімін ұзарту үшін алынатын комиссия (қайта құрылымдау аясында)</t>
  </si>
  <si>
    <t>Қаржыландыру құралының сомасын арттыру үшін алынатын комиссия</t>
  </si>
  <si>
    <t>Кредит бойынша өтеу кестесін өзгерту үшін / Негізгі борыш пен сыйақыны төлеу мерзімін ауыстыру үшін алынатын комиссия</t>
  </si>
  <si>
    <r>
      <t xml:space="preserve">Өтеу кестесін кейіннен қайта есептей отырып, мерзімінен кешіктірілген берешек болмаған жағдайда өтеу күнін </t>
    </r>
    <r>
      <rPr>
        <b/>
        <sz val="10"/>
        <rFont val="Times New Roman"/>
        <family val="1"/>
        <charset val="204"/>
      </rPr>
      <t>қаржыландыру мерзімінің соңына дейін бір ағымдағы ай аясында / күнтізбелік ай аясында</t>
    </r>
    <r>
      <rPr>
        <sz val="10"/>
        <rFont val="Times New Roman"/>
        <family val="1"/>
        <charset val="204"/>
      </rPr>
      <t xml:space="preserve"> ауыстыру. Бұл ретте өтеу күні ағымдағы айдың 25-нен кешіктірілмеуі тиіс</t>
    </r>
  </si>
  <si>
    <t>Сыйақы мөлшерлемесін азайту үшін алынатын комиссия</t>
  </si>
  <si>
    <t>Келісім аясында қарыз алушыны / бірлесіп қарыз алушыны / кепілгерді қосу / шығару / ауыстыру үшін алынатын комиссия</t>
  </si>
  <si>
    <t>Кепілді босату / ауыстыру үшін алынатын комиссия</t>
  </si>
  <si>
    <t>Банктің келісімдерін / анықтамаларын беру үшін алынатын комиссия</t>
  </si>
  <si>
    <t>Кепілге берілген мүлік бойынша құжаттардың түпнұсқаларын кассадан уақытша беру үшін алынатын комиссия</t>
  </si>
  <si>
    <t>Кепілге қатысты заңдық ескертулерді жою бойынша мерзімді кейінге қалдыруды ұзарту үшін алынатын комиссия</t>
  </si>
  <si>
    <t>Жоғарыда көрсетілмеген қаржыландыру талаптарына енгізілетін басқа да өзгерістер үшін алынатын комиссия</t>
  </si>
  <si>
    <t>Скорингтік жүйе мақұлднған жаппай өнімдер (Кепілсіз ДБ, ШКЛ, Овердрафт) бойынша төлем мерзімін кейінге жылжыту үшін алынатын комиссия</t>
  </si>
  <si>
    <t xml:space="preserve">Кепілге қатысты заңдық ескертулерді жою бойынша мерзімді кейінге жылжытуды ұсыну үшін алынатын комиссия </t>
  </si>
  <si>
    <t>Диспут жағдайының салдарынан туындаған мерзімінен кешіктірілген төлемдер бойынша қарыз алушының кінәсінің жоқтығы расталған кезде Қарыз алушының кредиттік тарихын түзету</t>
  </si>
  <si>
    <t>Диспут жағдайларының салдарынан туындаған мерзімінен кешіктірілген төлемдер бойынша қарыз алушының кінәсі жоқ екендігі расталған кезде кредит бойынша мерзімінен кешіктірілген төлемдер үшін есептелген, төленген өсімпұлды сторнолау</t>
  </si>
  <si>
    <t>Транзиттік шоттан (ІНҚ-ға және заңнамаға сәйкес бөлу) ақшаны есептен шығару</t>
  </si>
  <si>
    <t>Бизнес-тобының Диспуттар мен дауларды шешу дирекциясының растайтын құжаты болған кезде, БААЖ-да және ақпараттық төлем терминалының/Cash-in банкоматының жұмысындағы техникалық ақаудың нәтижесінде пайда болған қате есептелген сомаларды сторнолау</t>
  </si>
  <si>
    <t>√    0% - тендерлік кепілдік беру лимиті үшін;
√   0% - ақша / депозит қардарлығы бойынша, тендерлік кепілдік беру лимиті үшін</t>
  </si>
  <si>
    <t>Ақша / депозит қардарлығы бойынша қаржыландыру</t>
  </si>
  <si>
    <t>Кредит желісі аясында қарызды / кредит желісін және траншты ұйымдастыру үшін алынатын комиссия</t>
  </si>
  <si>
    <t>Қаржыландыру құралының сомасынан бір рет алынады. 
 «2021 - 2025 жылдарға арналған кәсіпкерлікті дамыту жөніндегі ұлттық жоба», «Нұрлы жер» субсидиялау және кепілдік беру бағдарламалары бойынша комиссия алынбайды, 27.11.2023 жылғы № 33681 бірлескен бұйрық</t>
  </si>
  <si>
    <t>Төлем мерзімі кейінге жылжытылатын транш/дербес қарыз бойынша берешек сомасынан алынады.</t>
  </si>
  <si>
    <t>Жаңартылатын кредит желісі сомасынан жыл сайын алынады (егер Банктің Уәкілетті органы қолжетімділік сомасын желі сомасынан аз белгілесе, онда комиссия қолжетімділік сомасынан алынады. Бұл ретте егер қолжетімділік сомасы ұлғайса, онда қолжетімділік бойынша айырма сомасына қосымша комиссия алынады). «2021 - 2025 жылдарға арналған кәсіпкерлікті дамыту жөніндегі ұлттық жоба», «Нұрлы жер» субсидиялау және кепілдік беру бағдарламалары бойынша комиссия алынбайды, 27.11.2023 жылғы № 33681 бірлескен бұйрық</t>
  </si>
  <si>
    <t>Кепiлдiк шығару мүмкiндiгiнсiз берiлген жаңартылмайтын кредит желiсі аясында қарыз сомасынан / әрбiр транштан алынады. «2021 - 2025 жылдарға арналған кәсіпкерлікті дамыту жөніндегі ұлттық жоба», «Нұрлы жер» субсидиялау және кепілдік беру бағдарламалары бойынша комиссия алынбайды, 27.11.2023 жылғы № 33681 бірлескен бұйрық</t>
  </si>
  <si>
    <t>Қаржыландыру құралының сомасынан транш беру және желі аясында кепілдік шығару мүмкіндігімен берілген жаңартылмайтын кредит желісі сомасынан бір рет алынады. «2021 - 2025 жылдарға арналған кәсіпкерлікті дамыту жөніндегі ұлттық жоба», «Нұрлы жер» субсидиялау және кепілдік беру бағдарламалары бойынша комиссия алынбайды, 27.11.2023 жылғы № 33681 бірлескен бұйрық</t>
  </si>
  <si>
    <t>Желiлер бойынша комиссия жыл сайын, транш берудi ұйымдастыру үшiн - берiлген күнi әрбiр транш үшiн бiр рет алынады.
Комиссия взимается на выбор клиента.
«2021 - 2025 жылдарға арналған кәсіпкерлікті дамыту жөніндегі ұлттық жоба», «Нұрлы жер» субсидиялау және кепілдік беру бағдарламалары бойынша комиссия алынбайды, 27.11.2023 жылғы № 33681 бірлескен бұйрық</t>
  </si>
  <si>
    <t>Комиссия бiр рет алынады.
«2021 - 2025 жылдарға арналған кәсіпкерлікті дамыту жөніндегі ұлттық жоба», «Нұрлы жер» субсидиялау және кепілдік беру бағдарламалары бойынша комиссия алынбайды, 27.11.2023 жылғы № 33681 бірлескен бұйрық</t>
  </si>
  <si>
    <t>Кредит желісі сомасынан бір рет алынады. «2021 - 2025 жылдарға арналған кәсіпкерлікті дамыту жөніндегі ұлттық жоба», «Нұрлы жер» субсидиялау және кепілдік беру бағдарламалары бойынша комиссия алынбайды, 27.11.2023 жылғы № 33681 бірлескен бұйрық</t>
  </si>
  <si>
    <t>Қарыз/транш сомасынан бір рет алынады. «2021 - 2025 жылдарға арналған кәсіпкерлікті дамыту жөніндегі ұлттық жоба», «Нұрлы жер» субсидиялау және кепілдік беру бағдарламалары бойынша комиссия алынбайды, 27.11.2023 жылғы № 33681 бірлескен бұйрық</t>
  </si>
  <si>
    <t>Қарыз берілген сәтте алынады.
«2021 - 2025 жылдарға арналған кәсіпкерлікті дамыту жөніндегі ұлттық жоба», «Нұрлы жер» субсидиялау және кепілдік беру бағдарламалары бойынша комиссия алынбайды, 27.11.2023 жылғы № 33681 бірлескен бұйрық</t>
  </si>
  <si>
    <t>Алынбайды</t>
  </si>
  <si>
    <t>Қаржыландыру құралының сомасынан алынады. Овердрафт лимиті бойынша – лимиттің барлық сомасынан бірінші рет берілген кезде біржолғы, осыдан кейін жыл сайын.
Шот бойынша кредит лимиті (ШКЛ) бойынша лимит белгіленген кезде бір рет лимиттің барлық сомасынан жыл сайын АЛЫНБАУЫ тиіс</t>
  </si>
  <si>
    <t>Қаржыландыру құралы сомасынан жыл сайын алынады.
«2021 - 2025 жылдарға арналған кәсіпкерлікті дамыту жөніндегі ұлттық жоба», «Нұрлы жер» субсидиялау және кепілдік беру бағдарламалары бойынша комиссия алынбайды, 27.11.2023 жылғы № 33681 бірлескен бұйрық</t>
  </si>
  <si>
    <t>Банктің УО шешімі бойынша</t>
  </si>
  <si>
    <t>Қарыз/кредит желісі және транш сомасынан бір рет алынады</t>
  </si>
  <si>
    <t>Жыл сайын</t>
  </si>
  <si>
    <t xml:space="preserve">Арттыру сомасынан алынады.
</t>
  </si>
  <si>
    <t>Мерзімі ұзартылған қаржыландыру құралы сомасынан алынады.</t>
  </si>
  <si>
    <t>Кесте өзгертілетін транш/дербес қарыз бойынша негізгі борыш қалдығының сомасынан алынады.</t>
  </si>
  <si>
    <t>Бекітілген сома алынады.
 «2021 - 2025 жылдарға арналған кәсіпкерлікті дамыту жөніндегі ұлттық жоба», «Нұрлы жер» субсидиялау және кепілдік беру бағдарламалары бойынша комиссия алынбайды, 27.11.2023 жылғы № 33681 бірлескен бұйрық</t>
  </si>
  <si>
    <t>Қаржыландыру құралы бойынша негізгі борыш қалдығының сомасынан алынады.
Мөлшерлемені төмендетуге қарыз алушының өзі бастамашылық еткен жағдайларды қоспағанда, «2021 - 2025 жылдарға арналған кәсіпкерлікті дамыту жөніндегі ұлттық жоба», «Нұрлы жер» субсидиялау және кепілдік беру бағдарламалары бойынша комиссия алынбайды, 27.11.2023 жылғы № 33681 бірлескен бұйрық.</t>
  </si>
  <si>
    <t>Қаржыландыру құралының сомасынан алынады.
 Өзгертуге қарыз алушының өзі бастамашылық еткен жағдайларды қоспағанда, «2021 - 2025 жылдарға арналған кәсіпкерлікті дамыту жөніндегі ұлттық жоба», «Нұрлы жер» субсидиялау және кепілдік беру бағдарламалары бойынша комиссия алынбайды, 27.11.2023 жылғы № 33681 бірлескен бұйрық.</t>
  </si>
  <si>
    <t xml:space="preserve">Босатылатын/ауыстырылатын кепіл затының кепіл құнынан алынады. </t>
  </si>
  <si>
    <t>Әрбір анықтама үшін алынады</t>
  </si>
  <si>
    <t>ШБ және ЖК клиенттері бойынша әрбір кепіл заты үшін алынады. ІОБ клиенттері бойынша кепіл затының кепіл құнынан алынады. Кассадан түпнұсқаларды беруге әкеп соққан Банктің уәкілетті органының талаптары болған жағдайда алынбайды.</t>
  </si>
  <si>
    <t>ШБ және ЖК клиенттері бойынша әрбір кепіл заты үшін алынады. ІОБ клиенттері бойынша кепіл затының кепіл құнынан алынады.</t>
  </si>
  <si>
    <t>ШБ және ЖК клиенттері бойынша әрбір кепіл заты үшін алынады. ІОБ клиенттері бойынша кепіл затының кепіл құнынан алынады. 
«2021 - 2025 жылдарға арналған кәсіпкерлікті дамыту жөніндегі ұлттық жоба», «Нұрлы жер» субсидиялау және кепілдік беру бағдарламалары бойынша комиссия алынбайды, 27.11.2023 жылғы № 33681 бірлескен бұйрық</t>
  </si>
  <si>
    <t>- Банктiң Уәкiлеттi органының шешiмi болған жағдайда шешiмде қарастырылған сомада және шарттарда комиссия алынады.
- Банктің Уәкілетті органының шешімі болмаған жағдайда 10 000 KZT есептен шығарылады</t>
  </si>
  <si>
    <r>
      <rPr>
        <b/>
        <sz val="12"/>
        <rFont val="Times New Roman"/>
        <family val="1"/>
        <charset val="204"/>
      </rPr>
      <t xml:space="preserve">Ескерту: </t>
    </r>
    <r>
      <rPr>
        <sz val="12"/>
        <rFont val="Times New Roman"/>
        <family val="1"/>
        <charset val="204"/>
      </rPr>
      <t xml:space="preserve"> мәселені БО УКК-де қарастыру аясында комиссияның көлемі мен талаптары қайта қаралуы мүмкін. Комиссияны алу / алуды жою / алу көлемін өзгерту туралы шешімді уәкілетті органда Бизнес тобының өкілі қабылдайды.</t>
    </r>
  </si>
  <si>
    <t>* Жоба мемлекеттік қорландыру бағдарламаларына қатысқан жағдайда, кредиттік келісімдердің талаптары басшылыққа алынсын.</t>
  </si>
  <si>
    <t>транш беру сомасының 0,5%-ы
не
желі сомасының 0,5%-ы</t>
  </si>
  <si>
    <t>қарыз сомасының 0,5%-ы
желі сомасының 0,5%-ы</t>
  </si>
  <si>
    <t>желі сомасының 0,5%-ы</t>
  </si>
  <si>
    <t>қарыз сомасының 1%-ы
(ең азы 10 000 KZT)</t>
  </si>
  <si>
    <t xml:space="preserve">√    0,5%  (ең азы 20 000 KZT)
</t>
  </si>
  <si>
    <t>√    1% - жаңа клиенттер үшін (ең аз 5 000 KZT)
√    0,7% - қолданыстағы клиенттер үшін (ең аз 5 000 KZT)</t>
  </si>
  <si>
    <t xml:space="preserve">√    1% - жаңа клиенттер үшін
√    0,7% - қолданыстағы клиенттер үшін (ең аз 5 000 KZT)
</t>
  </si>
  <si>
    <t>min - 0%
max - берілген соманың 6%-ы</t>
  </si>
  <si>
    <t>min - 0 теңге/USD/€
max - 5000 теңге/10 USD/10€</t>
  </si>
  <si>
    <t>Банктің УО шешімі бойынша: min - 0 теңге/USD/€
max - 5000 теңге/10 USD/10€</t>
  </si>
  <si>
    <t>√    0,5%  (ең азы 20 000 KZT)
√    0% - төлем кепілдігін беру бойынша кредит желісі үшін</t>
  </si>
  <si>
    <t>√    1% - жаңа клиенттер үшін
√    0,7% - қолданыстағы клиенттер үшін (ең азы 5 000 KZT)
√    0% - төлем кепілдігін беру бойынша кредит желісі үшін</t>
  </si>
  <si>
    <t xml:space="preserve">             0,35% (ең азы 20 000 KZT)</t>
  </si>
  <si>
    <t>0,5% (ең азы 300 000 KZT)</t>
  </si>
  <si>
    <t>0,25% (ең азы 300 000 KZT)</t>
  </si>
  <si>
    <t>0,5% (ең азы 20 000 KZT)</t>
  </si>
  <si>
    <t>0,3% (ең азы 20 000 KZT)</t>
  </si>
  <si>
    <t>0,3% (ең азы 30 000 KZT)</t>
  </si>
  <si>
    <t xml:space="preserve"> 0,2% (ең азы 300 000 KZT)
</t>
  </si>
  <si>
    <t xml:space="preserve">0,2% (ең азы 150 000 KZT)
</t>
  </si>
  <si>
    <t>0,1% (ең азы 30 000 KZT)</t>
  </si>
  <si>
    <t>0,1% (ең азы 150 000 KZT)</t>
  </si>
  <si>
    <t>0,1% (ең азы 10 000 KZT)</t>
  </si>
  <si>
    <t>0,5% (ең азы 50 000 KZT)</t>
  </si>
  <si>
    <t>0,5% (ең азы 10 000 KZT)</t>
  </si>
  <si>
    <t>ең азы 10 000 KZT</t>
  </si>
  <si>
    <t>√    0,35% - 1 млрд KZT дейін
√    0,25% - 1 млрд KZT жоғары</t>
  </si>
  <si>
    <t xml:space="preserve">√    0,35% - 1 млрд KZT дейін
√    0,25% - 1 млрд KZT жоғары
</t>
  </si>
  <si>
    <t xml:space="preserve">√    0,35% - 1 млрд KZT дейін
√    0,25% - 1 млрд KZT жоғары
√    0% - төлем кепілдігін беру бойынша кредит желісі үшін </t>
  </si>
  <si>
    <t>√    0,35% - 1 млрд KZT дейін
√    0,25% - 1 млрд KZT жоғары
√    0% - төлем кепілдігін беру бойынша кредит желісі үшін</t>
  </si>
  <si>
    <t xml:space="preserve"> min - 0%
max - берілген соманың 6%-ы</t>
  </si>
  <si>
    <t>1 айға дейін- 20 000 KZT
1 айдан астам - 50 000 KZT</t>
  </si>
  <si>
    <t>соның ішінде ҚҚС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</si>
</sst>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charset val="204"/>
      <scheme val="minor"/>
    </font>
    <font>
      <sz val="10"/>
      <name val="Times New Roman"/>
      <family val="1"/>
      <charset val="204"/>
    </font>
    <font>
      <b/>
      <sz val="10"/>
      <name val="Times New Roman"/>
      <family val="1"/>
      <charset val="204"/>
    </font>
    <font>
      <sz val="12"/>
      <color theme="1"/>
      <name val="Times New Roman"/>
      <family val="1"/>
      <charset val="204"/>
    </font>
    <font>
      <sz val="12"/>
      <color rgb="FF0070C0"/>
      <name val="Times New Roman"/>
      <family val="1"/>
      <charset val="204"/>
    </font>
    <font>
      <b/>
      <sz val="12"/>
      <name val="Times New Roman"/>
      <family val="1"/>
      <charset val="204"/>
    </font>
    <font>
      <sz val="12"/>
      <name val="Times New Roman"/>
      <family val="1"/>
      <charset val="204"/>
    </font>
    <font>
      <b/>
      <sz val="14"/>
      <name val="Times New Roman"/>
      <family val="1"/>
      <charset val="204"/>
    </font>
    <font>
      <sz val="8"/>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6"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s>
  <cellStyleXfs count="1">
    <xf numFmtId="0" fontId="0" fillId="0" borderId="0"/>
  </cellStyleXfs>
  <cellXfs count="71">
    <xf numFmtId="0" fontId="0" fillId="0" borderId="0" xfId="0"/>
    <xf numFmtId="0" fontId="1" fillId="0" borderId="1" xfId="0" applyFont="1" applyBorder="1" applyAlignment="1">
      <alignment horizontal="center" vertical="center" wrapText="1" shrinkToFit="1"/>
    </xf>
    <xf numFmtId="164" fontId="1" fillId="0" borderId="1" xfId="0" applyNumberFormat="1" applyFont="1" applyBorder="1" applyAlignment="1">
      <alignment horizontal="center" vertical="center" wrapText="1" shrinkToFit="1"/>
    </xf>
    <xf numFmtId="0" fontId="1" fillId="0" borderId="0" xfId="0" applyFont="1" applyAlignment="1">
      <alignment wrapText="1" shrinkToFit="1"/>
    </xf>
    <xf numFmtId="0" fontId="1" fillId="0" borderId="0" xfId="0" applyFont="1" applyAlignment="1">
      <alignment vertical="top" wrapText="1" shrinkToFit="1"/>
    </xf>
    <xf numFmtId="49" fontId="1" fillId="2" borderId="1" xfId="0" applyNumberFormat="1" applyFont="1" applyFill="1" applyBorder="1" applyAlignment="1">
      <alignment horizontal="center" vertical="center" wrapText="1" shrinkToFit="1"/>
    </xf>
    <xf numFmtId="49" fontId="1" fillId="0" borderId="1" xfId="0" applyNumberFormat="1" applyFont="1" applyBorder="1" applyAlignment="1">
      <alignment horizontal="center" vertical="center" wrapText="1" shrinkToFit="1"/>
    </xf>
    <xf numFmtId="0" fontId="1" fillId="0" borderId="1" xfId="0" quotePrefix="1" applyFont="1" applyBorder="1" applyAlignment="1">
      <alignment horizontal="center" vertical="center" wrapText="1" shrinkToFit="1"/>
    </xf>
    <xf numFmtId="0" fontId="1" fillId="0" borderId="1" xfId="0" applyFont="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4" fillId="0" borderId="0" xfId="0" applyFont="1"/>
    <xf numFmtId="0" fontId="1" fillId="0" borderId="3" xfId="0" applyFont="1" applyBorder="1" applyAlignment="1">
      <alignment horizontal="center" vertical="center" wrapText="1" shrinkToFit="1"/>
    </xf>
    <xf numFmtId="0" fontId="1" fillId="0" borderId="4" xfId="0" applyFont="1" applyBorder="1" applyAlignment="1">
      <alignment horizontal="center" vertical="center" wrapText="1"/>
    </xf>
    <xf numFmtId="0" fontId="2" fillId="4" borderId="1" xfId="0" applyFont="1" applyFill="1" applyBorder="1" applyAlignment="1">
      <alignment horizontal="center" vertical="center" wrapText="1" shrinkToFit="1"/>
    </xf>
    <xf numFmtId="0" fontId="2" fillId="4" borderId="4" xfId="0" applyFont="1" applyFill="1" applyBorder="1" applyAlignment="1">
      <alignment horizontal="center" vertical="center" wrapText="1" shrinkToFit="1"/>
    </xf>
    <xf numFmtId="0" fontId="1" fillId="0" borderId="1" xfId="0" applyFont="1" applyBorder="1" applyAlignment="1">
      <alignment wrapText="1" shrinkToFit="1"/>
    </xf>
    <xf numFmtId="0" fontId="1" fillId="0" borderId="1" xfId="0" applyFont="1" applyBorder="1" applyAlignment="1">
      <alignment vertical="center" wrapText="1" shrinkToFit="1"/>
    </xf>
    <xf numFmtId="0" fontId="1" fillId="2" borderId="1" xfId="0" applyFont="1" applyFill="1" applyBorder="1" applyAlignment="1">
      <alignment horizontal="center" vertical="center" wrapText="1"/>
    </xf>
    <xf numFmtId="0" fontId="1" fillId="2" borderId="1" xfId="0" applyFont="1" applyFill="1" applyBorder="1" applyAlignment="1">
      <alignment wrapText="1" shrinkToFit="1"/>
    </xf>
    <xf numFmtId="0" fontId="1" fillId="0" borderId="1" xfId="0" applyFont="1" applyBorder="1" applyAlignment="1">
      <alignment horizontal="center" vertical="top" wrapText="1" shrinkToFit="1"/>
    </xf>
    <xf numFmtId="0" fontId="1" fillId="2" borderId="0" xfId="0" applyFont="1" applyFill="1" applyAlignment="1">
      <alignment wrapText="1" shrinkToFit="1"/>
    </xf>
    <xf numFmtId="0" fontId="1" fillId="2" borderId="1" xfId="0" applyFont="1" applyFill="1" applyBorder="1" applyAlignment="1">
      <alignment horizontal="center" vertical="center" wrapText="1" shrinkToFit="1"/>
    </xf>
    <xf numFmtId="0" fontId="1" fillId="2" borderId="1" xfId="0" applyFont="1" applyFill="1" applyBorder="1" applyAlignment="1">
      <alignment horizontal="left" vertical="center" wrapText="1" shrinkToFit="1"/>
    </xf>
    <xf numFmtId="0" fontId="5" fillId="3" borderId="8" xfId="0" applyFont="1" applyFill="1" applyBorder="1" applyAlignment="1">
      <alignment vertical="center"/>
    </xf>
    <xf numFmtId="0" fontId="5" fillId="3" borderId="6" xfId="0" applyFont="1" applyFill="1" applyBorder="1" applyAlignment="1">
      <alignment vertical="center"/>
    </xf>
    <xf numFmtId="9" fontId="1" fillId="2" borderId="1" xfId="0" applyNumberFormat="1" applyFont="1" applyFill="1" applyBorder="1" applyAlignment="1">
      <alignment horizontal="center" vertical="center" wrapText="1"/>
    </xf>
    <xf numFmtId="0" fontId="1" fillId="0" borderId="1" xfId="0" applyFont="1" applyBorder="1" applyAlignment="1">
      <alignment horizontal="left" vertical="center" wrapText="1" shrinkToFit="1"/>
    </xf>
    <xf numFmtId="49" fontId="7" fillId="3" borderId="1" xfId="0" applyNumberFormat="1" applyFont="1" applyFill="1" applyBorder="1" applyAlignment="1">
      <alignment horizontal="center" vertical="center" wrapText="1" shrinkToFit="1"/>
    </xf>
    <xf numFmtId="10" fontId="1" fillId="0" borderId="1" xfId="0" applyNumberFormat="1" applyFont="1" applyBorder="1" applyAlignment="1">
      <alignment horizontal="center" vertical="center" wrapText="1" shrinkToFit="1"/>
    </xf>
    <xf numFmtId="10" fontId="1" fillId="0" borderId="1" xfId="0" applyNumberFormat="1" applyFont="1" applyBorder="1" applyAlignment="1">
      <alignment horizontal="center" vertical="center" wrapText="1"/>
    </xf>
    <xf numFmtId="0" fontId="7" fillId="3" borderId="7" xfId="0" applyFont="1" applyFill="1" applyBorder="1" applyAlignment="1">
      <alignment vertical="center"/>
    </xf>
    <xf numFmtId="0" fontId="1" fillId="0" borderId="7" xfId="0" applyFont="1" applyBorder="1" applyAlignment="1">
      <alignment horizontal="center" vertical="center" wrapText="1" shrinkToFit="1"/>
    </xf>
    <xf numFmtId="0" fontId="1" fillId="0" borderId="1" xfId="0" quotePrefix="1" applyFont="1" applyBorder="1" applyAlignment="1">
      <alignment horizontal="center" wrapText="1" shrinkToFit="1"/>
    </xf>
    <xf numFmtId="0" fontId="1" fillId="0" borderId="6" xfId="0" applyFont="1" applyBorder="1" applyAlignment="1">
      <alignment wrapText="1" shrinkToFi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shrinkToFit="1"/>
    </xf>
    <xf numFmtId="0" fontId="1" fillId="2" borderId="10" xfId="0" applyFont="1" applyFill="1" applyBorder="1" applyAlignment="1">
      <alignment horizontal="left" wrapText="1" shrinkToFit="1"/>
    </xf>
    <xf numFmtId="9" fontId="1" fillId="0" borderId="1" xfId="0" applyNumberFormat="1" applyFont="1" applyBorder="1" applyAlignment="1">
      <alignment horizontal="center" vertical="center" wrapText="1" shrinkToFit="1"/>
    </xf>
    <xf numFmtId="49" fontId="2" fillId="4" borderId="4" xfId="0" applyNumberFormat="1" applyFont="1" applyFill="1" applyBorder="1" applyAlignment="1">
      <alignment horizontal="center" vertical="center" wrapText="1" shrinkToFit="1"/>
    </xf>
    <xf numFmtId="49" fontId="7" fillId="3" borderId="7" xfId="0" applyNumberFormat="1" applyFont="1" applyFill="1" applyBorder="1" applyAlignment="1">
      <alignment horizontal="center" vertical="center" wrapText="1" shrinkToFit="1"/>
    </xf>
    <xf numFmtId="49" fontId="1" fillId="0" borderId="0" xfId="0" applyNumberFormat="1" applyFont="1" applyAlignment="1">
      <alignment wrapText="1" shrinkToFit="1"/>
    </xf>
    <xf numFmtId="164" fontId="1" fillId="2" borderId="1" xfId="0" applyNumberFormat="1" applyFont="1" applyFill="1" applyBorder="1" applyAlignment="1">
      <alignment horizontal="center" vertical="center" wrapText="1"/>
    </xf>
    <xf numFmtId="0" fontId="1" fillId="0" borderId="3" xfId="0" quotePrefix="1" applyFont="1" applyBorder="1" applyAlignment="1">
      <alignment horizontal="center" vertical="center" wrapText="1" shrinkToFit="1"/>
    </xf>
    <xf numFmtId="49" fontId="7" fillId="5" borderId="7" xfId="0" applyNumberFormat="1" applyFont="1" applyFill="1" applyBorder="1" applyAlignment="1">
      <alignment horizontal="left" vertical="center" wrapText="1" shrinkToFit="1"/>
    </xf>
    <xf numFmtId="49" fontId="7" fillId="5" borderId="8" xfId="0" applyNumberFormat="1" applyFont="1" applyFill="1" applyBorder="1" applyAlignment="1">
      <alignment horizontal="left" vertical="center" wrapText="1" shrinkToFit="1"/>
    </xf>
    <xf numFmtId="49" fontId="7" fillId="5" borderId="6" xfId="0" applyNumberFormat="1" applyFont="1" applyFill="1" applyBorder="1" applyAlignment="1">
      <alignment horizontal="left" vertical="center" wrapText="1" shrinkToFit="1"/>
    </xf>
    <xf numFmtId="0" fontId="5" fillId="0" borderId="0" xfId="0" applyFont="1" applyAlignment="1">
      <alignment horizontal="left" vertical="top" wrapText="1" shrinkToFit="1"/>
    </xf>
    <xf numFmtId="0" fontId="6" fillId="0" borderId="2" xfId="0" applyFont="1" applyBorder="1" applyAlignment="1">
      <alignment horizontal="left" vertical="top" wrapText="1" shrinkToFit="1"/>
    </xf>
    <xf numFmtId="0" fontId="6" fillId="0" borderId="0" xfId="0" applyFont="1" applyAlignment="1">
      <alignment horizontal="left" vertical="top" wrapText="1" shrinkToFit="1"/>
    </xf>
    <xf numFmtId="0" fontId="2" fillId="0" borderId="5" xfId="0" applyFont="1" applyBorder="1" applyAlignment="1">
      <alignment horizontal="left" wrapText="1" shrinkToFit="1"/>
    </xf>
    <xf numFmtId="0" fontId="2" fillId="4" borderId="1" xfId="0" applyFont="1" applyFill="1" applyBorder="1" applyAlignment="1">
      <alignment horizontal="center" vertical="center" wrapText="1" shrinkToFit="1"/>
    </xf>
    <xf numFmtId="0" fontId="2" fillId="4" borderId="3" xfId="0" applyFont="1" applyFill="1" applyBorder="1" applyAlignment="1">
      <alignment horizontal="center" vertical="center" wrapText="1" shrinkToFit="1"/>
    </xf>
    <xf numFmtId="0" fontId="2" fillId="4" borderId="4" xfId="0" applyFont="1" applyFill="1" applyBorder="1" applyAlignment="1">
      <alignment horizontal="center" vertical="center" wrapText="1" shrinkToFit="1"/>
    </xf>
    <xf numFmtId="49" fontId="2" fillId="4" borderId="3" xfId="0" applyNumberFormat="1" applyFont="1" applyFill="1" applyBorder="1" applyAlignment="1">
      <alignment horizontal="center" vertical="center" wrapText="1" shrinkToFit="1"/>
    </xf>
    <xf numFmtId="49" fontId="2" fillId="4" borderId="4" xfId="0" applyNumberFormat="1" applyFont="1" applyFill="1" applyBorder="1" applyAlignment="1">
      <alignment horizontal="center" vertical="center" wrapText="1" shrinkToFit="1"/>
    </xf>
    <xf numFmtId="0" fontId="1" fillId="2" borderId="3"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7" fillId="3" borderId="9"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0" fontId="7" fillId="3" borderId="6" xfId="0" applyFont="1" applyFill="1" applyBorder="1" applyAlignment="1">
      <alignment horizontal="left" vertical="center"/>
    </xf>
    <xf numFmtId="0" fontId="1" fillId="2" borderId="3" xfId="0" applyFont="1" applyFill="1" applyBorder="1" applyAlignment="1">
      <alignment horizontal="left" wrapText="1" shrinkToFit="1"/>
    </xf>
    <xf numFmtId="0" fontId="1" fillId="2" borderId="4" xfId="0" applyFont="1" applyFill="1" applyBorder="1" applyAlignment="1">
      <alignment horizontal="left" wrapText="1" shrinkToFit="1"/>
    </xf>
    <xf numFmtId="0" fontId="2" fillId="4" borderId="7" xfId="0" applyFont="1" applyFill="1" applyBorder="1" applyAlignment="1">
      <alignment horizontal="center" vertical="center" wrapText="1" shrinkToFit="1"/>
    </xf>
    <xf numFmtId="0" fontId="2" fillId="4" borderId="8" xfId="0" applyFont="1" applyFill="1" applyBorder="1" applyAlignment="1">
      <alignment horizontal="center" vertical="center" wrapText="1" shrinkToFit="1"/>
    </xf>
    <xf numFmtId="0" fontId="2" fillId="4" borderId="6" xfId="0" applyFont="1" applyFill="1" applyBorder="1" applyAlignment="1">
      <alignment horizontal="center" vertical="center" wrapText="1" shrinkToFi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5"/>
  <sheetViews>
    <sheetView zoomScale="70" zoomScaleNormal="70" zoomScaleSheetLayoutView="70" workbookViewId="0">
      <pane xSplit="4" ySplit="4" topLeftCell="E32" activePane="bottomRight" state="frozen"/>
      <selection pane="topRight" activeCell="E1" sqref="E1"/>
      <selection pane="bottomLeft" activeCell="A5" sqref="A5"/>
      <selection pane="bottomRight" activeCell="K8" sqref="K8"/>
    </sheetView>
  </sheetViews>
  <sheetFormatPr defaultColWidth="9.140625" defaultRowHeight="12.75" x14ac:dyDescent="0.2"/>
  <cols>
    <col min="1" max="1" width="0" style="3" hidden="1" customWidth="1"/>
    <col min="2" max="2" width="11.42578125" style="41" customWidth="1"/>
    <col min="3" max="3" width="16" style="3" customWidth="1"/>
    <col min="4" max="4" width="53" style="3" customWidth="1"/>
    <col min="5" max="5" width="17.7109375" style="3" customWidth="1"/>
    <col min="6" max="6" width="14.7109375" style="3" customWidth="1"/>
    <col min="7" max="7" width="33.7109375" style="3" customWidth="1"/>
    <col min="8" max="8" width="34.7109375" style="3" customWidth="1"/>
    <col min="9" max="9" width="34.85546875" style="3" customWidth="1"/>
    <col min="10" max="10" width="32.140625" style="3" customWidth="1"/>
    <col min="11" max="11" width="50.85546875" style="4" customWidth="1"/>
    <col min="12" max="12" width="49.42578125" style="3" hidden="1" customWidth="1"/>
    <col min="13" max="16384" width="9.140625" style="3"/>
  </cols>
  <sheetData>
    <row r="1" spans="2:12" ht="42.75" customHeight="1" x14ac:dyDescent="0.2">
      <c r="B1" s="50" t="s">
        <v>192</v>
      </c>
      <c r="C1" s="50"/>
    </row>
    <row r="2" spans="2:12" ht="12.75" customHeight="1" x14ac:dyDescent="0.2">
      <c r="B2" s="54" t="s">
        <v>4</v>
      </c>
      <c r="C2" s="52" t="s">
        <v>69</v>
      </c>
      <c r="D2" s="51" t="s">
        <v>46</v>
      </c>
      <c r="E2" s="52" t="s">
        <v>31</v>
      </c>
      <c r="F2" s="52" t="s">
        <v>35</v>
      </c>
      <c r="G2" s="51" t="s">
        <v>45</v>
      </c>
      <c r="H2" s="51"/>
      <c r="I2" s="51"/>
      <c r="J2" s="51"/>
      <c r="K2" s="51" t="s">
        <v>16</v>
      </c>
      <c r="L2" s="51" t="s">
        <v>78</v>
      </c>
    </row>
    <row r="3" spans="2:12" ht="42" customHeight="1" x14ac:dyDescent="0.2">
      <c r="B3" s="55"/>
      <c r="C3" s="53"/>
      <c r="D3" s="51"/>
      <c r="E3" s="53"/>
      <c r="F3" s="53"/>
      <c r="G3" s="14" t="s">
        <v>0</v>
      </c>
      <c r="H3" s="14" t="s">
        <v>1</v>
      </c>
      <c r="I3" s="14" t="s">
        <v>2</v>
      </c>
      <c r="J3" s="14" t="s">
        <v>3</v>
      </c>
      <c r="K3" s="51"/>
      <c r="L3" s="51"/>
    </row>
    <row r="4" spans="2:12" x14ac:dyDescent="0.2">
      <c r="B4" s="39">
        <v>1</v>
      </c>
      <c r="C4" s="15">
        <f>B4+1</f>
        <v>2</v>
      </c>
      <c r="D4" s="15">
        <f t="shared" ref="D4:F4" si="0">C4+1</f>
        <v>3</v>
      </c>
      <c r="E4" s="15">
        <f t="shared" si="0"/>
        <v>4</v>
      </c>
      <c r="F4" s="15">
        <f t="shared" si="0"/>
        <v>5</v>
      </c>
      <c r="G4" s="15">
        <f t="shared" ref="G4" si="1">F4+1</f>
        <v>6</v>
      </c>
      <c r="H4" s="15">
        <f t="shared" ref="H4" si="2">G4+1</f>
        <v>7</v>
      </c>
      <c r="I4" s="15">
        <f t="shared" ref="I4" si="3">H4+1</f>
        <v>8</v>
      </c>
      <c r="J4" s="15">
        <f t="shared" ref="J4" si="4">I4+1</f>
        <v>9</v>
      </c>
      <c r="K4" s="15">
        <f t="shared" ref="K4" si="5">J4+1</f>
        <v>10</v>
      </c>
      <c r="L4" s="15"/>
    </row>
    <row r="5" spans="2:12" ht="21" customHeight="1" x14ac:dyDescent="0.2">
      <c r="B5" s="40" t="s">
        <v>139</v>
      </c>
      <c r="C5" s="58" t="s">
        <v>108</v>
      </c>
      <c r="D5" s="59"/>
      <c r="E5" s="59"/>
      <c r="F5" s="59"/>
      <c r="G5" s="59"/>
      <c r="H5" s="59"/>
      <c r="I5" s="59"/>
      <c r="J5" s="59"/>
      <c r="K5" s="59"/>
      <c r="L5" s="59"/>
    </row>
    <row r="6" spans="2:12" ht="66.75" customHeight="1" x14ac:dyDescent="0.2">
      <c r="B6" s="6" t="s">
        <v>140</v>
      </c>
      <c r="C6" s="6" t="s">
        <v>144</v>
      </c>
      <c r="D6" s="1" t="s">
        <v>131</v>
      </c>
      <c r="E6" s="1" t="s">
        <v>38</v>
      </c>
      <c r="F6" s="1" t="s">
        <v>36</v>
      </c>
      <c r="G6" s="27" t="s">
        <v>132</v>
      </c>
      <c r="H6" s="27" t="s">
        <v>132</v>
      </c>
      <c r="I6" s="27" t="s">
        <v>132</v>
      </c>
      <c r="J6" s="27" t="s">
        <v>132</v>
      </c>
      <c r="K6" s="1"/>
      <c r="L6" s="16"/>
    </row>
    <row r="7" spans="2:12" ht="20.25" customHeight="1" x14ac:dyDescent="0.2">
      <c r="B7" s="40" t="s">
        <v>141</v>
      </c>
      <c r="C7" s="63" t="s">
        <v>57</v>
      </c>
      <c r="D7" s="64"/>
      <c r="E7" s="64"/>
      <c r="F7" s="64"/>
      <c r="G7" s="64"/>
      <c r="H7" s="64"/>
      <c r="I7" s="64"/>
      <c r="J7" s="64"/>
      <c r="K7" s="64"/>
      <c r="L7" s="65"/>
    </row>
    <row r="8" spans="2:12" ht="78.75" customHeight="1" x14ac:dyDescent="0.2">
      <c r="B8" s="6" t="s">
        <v>142</v>
      </c>
      <c r="C8" s="8" t="s">
        <v>34</v>
      </c>
      <c r="D8" s="1" t="s">
        <v>58</v>
      </c>
      <c r="E8" s="1" t="s">
        <v>38</v>
      </c>
      <c r="F8" s="1" t="s">
        <v>36</v>
      </c>
      <c r="G8" s="29">
        <v>3.5000000000000001E-3</v>
      </c>
      <c r="H8" s="29">
        <v>3.5000000000000001E-3</v>
      </c>
      <c r="I8" s="29">
        <v>3.5000000000000001E-3</v>
      </c>
      <c r="J8" s="29">
        <v>3.5000000000000001E-3</v>
      </c>
      <c r="K8" s="1" t="s">
        <v>193</v>
      </c>
      <c r="L8" s="17" t="s">
        <v>79</v>
      </c>
    </row>
    <row r="9" spans="2:12" ht="138" customHeight="1" x14ac:dyDescent="0.2">
      <c r="B9" s="6" t="s">
        <v>143</v>
      </c>
      <c r="C9" s="8" t="s">
        <v>34</v>
      </c>
      <c r="D9" s="1" t="s">
        <v>59</v>
      </c>
      <c r="E9" s="1" t="s">
        <v>38</v>
      </c>
      <c r="F9" s="1" t="s">
        <v>36</v>
      </c>
      <c r="G9" s="29">
        <v>5.0000000000000001E-3</v>
      </c>
      <c r="H9" s="29">
        <v>5.0000000000000001E-3</v>
      </c>
      <c r="I9" s="29">
        <v>5.0000000000000001E-3</v>
      </c>
      <c r="J9" s="29">
        <v>5.0000000000000001E-3</v>
      </c>
      <c r="K9" s="1" t="s">
        <v>194</v>
      </c>
      <c r="L9" s="17" t="s">
        <v>80</v>
      </c>
    </row>
    <row r="10" spans="2:12" ht="21" customHeight="1" x14ac:dyDescent="0.2">
      <c r="B10" s="28" t="s">
        <v>145</v>
      </c>
      <c r="C10" s="60" t="s">
        <v>72</v>
      </c>
      <c r="D10" s="61"/>
      <c r="E10" s="61"/>
      <c r="F10" s="61"/>
      <c r="G10" s="61"/>
      <c r="H10" s="61"/>
      <c r="I10" s="61"/>
      <c r="J10" s="61"/>
      <c r="K10" s="61"/>
      <c r="L10" s="62"/>
    </row>
    <row r="11" spans="2:12" ht="89.25" customHeight="1" x14ac:dyDescent="0.2">
      <c r="B11" s="6" t="s">
        <v>146</v>
      </c>
      <c r="C11" s="8" t="s">
        <v>34</v>
      </c>
      <c r="D11" s="8" t="s">
        <v>195</v>
      </c>
      <c r="E11" s="1" t="s">
        <v>38</v>
      </c>
      <c r="F11" s="1" t="s">
        <v>36</v>
      </c>
      <c r="G11" s="30">
        <v>5.0000000000000001E-3</v>
      </c>
      <c r="H11" s="30">
        <v>5.0000000000000001E-3</v>
      </c>
      <c r="I11" s="30">
        <v>5.0000000000000001E-3</v>
      </c>
      <c r="J11" s="30">
        <v>5.0000000000000001E-3</v>
      </c>
      <c r="K11" s="20" t="s">
        <v>196</v>
      </c>
      <c r="L11" s="16" t="s">
        <v>85</v>
      </c>
    </row>
    <row r="12" spans="2:12" ht="98.25" customHeight="1" x14ac:dyDescent="0.2">
      <c r="B12" s="6" t="s">
        <v>147</v>
      </c>
      <c r="C12" s="8" t="s">
        <v>34</v>
      </c>
      <c r="D12" s="8" t="s">
        <v>197</v>
      </c>
      <c r="E12" s="1" t="s">
        <v>38</v>
      </c>
      <c r="F12" s="1" t="s">
        <v>36</v>
      </c>
      <c r="G12" s="30">
        <v>5.0000000000000001E-3</v>
      </c>
      <c r="H12" s="30">
        <v>5.0000000000000001E-3</v>
      </c>
      <c r="I12" s="30">
        <v>5.0000000000000001E-3</v>
      </c>
      <c r="J12" s="30">
        <v>5.0000000000000001E-3</v>
      </c>
      <c r="K12" s="20" t="s">
        <v>198</v>
      </c>
      <c r="L12" s="34"/>
    </row>
    <row r="13" spans="2:12" ht="20.25" customHeight="1" x14ac:dyDescent="0.2">
      <c r="B13" s="28" t="s">
        <v>148</v>
      </c>
      <c r="C13" s="60" t="s">
        <v>73</v>
      </c>
      <c r="D13" s="61"/>
      <c r="E13" s="61"/>
      <c r="F13" s="61"/>
      <c r="G13" s="61"/>
      <c r="H13" s="61"/>
      <c r="I13" s="61"/>
      <c r="J13" s="61"/>
      <c r="K13" s="61"/>
      <c r="L13" s="62"/>
    </row>
    <row r="14" spans="2:12" ht="75" customHeight="1" x14ac:dyDescent="0.2">
      <c r="B14" s="6" t="s">
        <v>149</v>
      </c>
      <c r="C14" s="8" t="s">
        <v>34</v>
      </c>
      <c r="D14" s="8" t="s">
        <v>130</v>
      </c>
      <c r="E14" s="1" t="s">
        <v>38</v>
      </c>
      <c r="F14" s="1" t="s">
        <v>36</v>
      </c>
      <c r="G14" s="8" t="s">
        <v>60</v>
      </c>
      <c r="H14" s="8" t="s">
        <v>60</v>
      </c>
      <c r="I14" s="8" t="s">
        <v>60</v>
      </c>
      <c r="J14" s="8" t="s">
        <v>60</v>
      </c>
      <c r="K14" s="1" t="s">
        <v>199</v>
      </c>
      <c r="L14" s="16" t="s">
        <v>85</v>
      </c>
    </row>
    <row r="15" spans="2:12" ht="24" customHeight="1" x14ac:dyDescent="0.2">
      <c r="B15" s="28" t="s">
        <v>150</v>
      </c>
      <c r="C15" s="60" t="s">
        <v>66</v>
      </c>
      <c r="D15" s="61"/>
      <c r="E15" s="61"/>
      <c r="F15" s="61"/>
      <c r="G15" s="61"/>
      <c r="H15" s="61"/>
      <c r="I15" s="61"/>
      <c r="J15" s="61"/>
      <c r="K15" s="61"/>
      <c r="L15" s="62"/>
    </row>
    <row r="16" spans="2:12" ht="67.5" customHeight="1" x14ac:dyDescent="0.2">
      <c r="B16" s="6" t="s">
        <v>151</v>
      </c>
      <c r="C16" s="1" t="s">
        <v>34</v>
      </c>
      <c r="D16" s="1" t="s">
        <v>128</v>
      </c>
      <c r="E16" s="1" t="s">
        <v>38</v>
      </c>
      <c r="F16" s="1" t="s">
        <v>36</v>
      </c>
      <c r="G16" s="1" t="s">
        <v>67</v>
      </c>
      <c r="H16" s="1" t="s">
        <v>67</v>
      </c>
      <c r="I16" s="1" t="s">
        <v>67</v>
      </c>
      <c r="J16" s="1" t="s">
        <v>67</v>
      </c>
      <c r="K16" s="1" t="s">
        <v>200</v>
      </c>
      <c r="L16" s="16" t="s">
        <v>86</v>
      </c>
    </row>
    <row r="17" spans="2:12" ht="60.75" customHeight="1" x14ac:dyDescent="0.2">
      <c r="B17" s="6" t="s">
        <v>152</v>
      </c>
      <c r="C17" s="1" t="s">
        <v>34</v>
      </c>
      <c r="D17" s="1" t="s">
        <v>129</v>
      </c>
      <c r="E17" s="1" t="s">
        <v>38</v>
      </c>
      <c r="F17" s="1" t="s">
        <v>36</v>
      </c>
      <c r="G17" s="1" t="s">
        <v>68</v>
      </c>
      <c r="H17" s="1" t="s">
        <v>68</v>
      </c>
      <c r="I17" s="1" t="s">
        <v>68</v>
      </c>
      <c r="J17" s="1" t="s">
        <v>68</v>
      </c>
      <c r="K17" s="1" t="s">
        <v>201</v>
      </c>
      <c r="L17" s="16" t="s">
        <v>86</v>
      </c>
    </row>
    <row r="18" spans="2:12" ht="29.25" customHeight="1" x14ac:dyDescent="0.2">
      <c r="B18" s="28" t="s">
        <v>153</v>
      </c>
      <c r="C18" s="60" t="s">
        <v>87</v>
      </c>
      <c r="D18" s="61"/>
      <c r="E18" s="61"/>
      <c r="F18" s="61"/>
      <c r="G18" s="61"/>
      <c r="H18" s="61"/>
      <c r="I18" s="61"/>
      <c r="J18" s="61"/>
      <c r="K18" s="61"/>
      <c r="L18" s="62"/>
    </row>
    <row r="19" spans="2:12" s="21" customFormat="1" ht="72.75" customHeight="1" x14ac:dyDescent="0.2">
      <c r="B19" s="5" t="s">
        <v>154</v>
      </c>
      <c r="C19" s="18" t="s">
        <v>34</v>
      </c>
      <c r="D19" s="18" t="s">
        <v>111</v>
      </c>
      <c r="E19" s="18" t="s">
        <v>38</v>
      </c>
      <c r="F19" s="18" t="s">
        <v>36</v>
      </c>
      <c r="G19" s="42">
        <v>5.0000000000000001E-3</v>
      </c>
      <c r="H19" s="42">
        <v>5.0000000000000001E-3</v>
      </c>
      <c r="I19" s="42">
        <v>5.0000000000000001E-3</v>
      </c>
      <c r="J19" s="42">
        <v>5.0000000000000001E-3</v>
      </c>
      <c r="K19" s="18" t="s">
        <v>113</v>
      </c>
      <c r="L19" s="19" t="s">
        <v>88</v>
      </c>
    </row>
    <row r="20" spans="2:12" s="21" customFormat="1" ht="67.5" customHeight="1" x14ac:dyDescent="0.2">
      <c r="B20" s="5" t="s">
        <v>155</v>
      </c>
      <c r="C20" s="18" t="s">
        <v>34</v>
      </c>
      <c r="D20" s="18" t="s">
        <v>112</v>
      </c>
      <c r="E20" s="18" t="s">
        <v>38</v>
      </c>
      <c r="F20" s="18" t="s">
        <v>36</v>
      </c>
      <c r="G20" s="42">
        <v>5.0000000000000001E-3</v>
      </c>
      <c r="H20" s="42">
        <v>5.0000000000000001E-3</v>
      </c>
      <c r="I20" s="42">
        <v>5.0000000000000001E-3</v>
      </c>
      <c r="J20" s="42">
        <v>5.0000000000000001E-3</v>
      </c>
      <c r="K20" s="18" t="s">
        <v>114</v>
      </c>
      <c r="L20" s="19" t="s">
        <v>88</v>
      </c>
    </row>
    <row r="21" spans="2:12" ht="23.25" customHeight="1" x14ac:dyDescent="0.2">
      <c r="B21" s="28" t="s">
        <v>156</v>
      </c>
      <c r="C21" s="31" t="s">
        <v>82</v>
      </c>
      <c r="D21" s="24"/>
      <c r="E21" s="24"/>
      <c r="F21" s="24"/>
      <c r="G21" s="24"/>
      <c r="H21" s="24"/>
      <c r="I21" s="24"/>
      <c r="J21" s="24"/>
      <c r="K21" s="24"/>
      <c r="L21" s="25"/>
    </row>
    <row r="22" spans="2:12" ht="69" customHeight="1" x14ac:dyDescent="0.2">
      <c r="B22" s="6" t="s">
        <v>157</v>
      </c>
      <c r="C22" s="8" t="s">
        <v>34</v>
      </c>
      <c r="D22" s="1" t="s">
        <v>115</v>
      </c>
      <c r="E22" s="18" t="s">
        <v>38</v>
      </c>
      <c r="F22" s="1" t="s">
        <v>36</v>
      </c>
      <c r="G22" s="8" t="s">
        <v>125</v>
      </c>
      <c r="H22" s="8" t="s">
        <v>125</v>
      </c>
      <c r="I22" s="8" t="s">
        <v>125</v>
      </c>
      <c r="J22" s="8" t="s">
        <v>125</v>
      </c>
      <c r="K22" s="8" t="s">
        <v>202</v>
      </c>
      <c r="L22" s="3" t="s">
        <v>84</v>
      </c>
    </row>
    <row r="23" spans="2:12" ht="24.75" customHeight="1" x14ac:dyDescent="0.2">
      <c r="B23" s="28" t="s">
        <v>160</v>
      </c>
      <c r="C23" s="63" t="s">
        <v>127</v>
      </c>
      <c r="D23" s="64"/>
      <c r="E23" s="64"/>
      <c r="F23" s="64"/>
      <c r="G23" s="64"/>
      <c r="H23" s="64"/>
      <c r="I23" s="64"/>
      <c r="J23" s="64"/>
      <c r="K23" s="64"/>
      <c r="L23" s="65"/>
    </row>
    <row r="24" spans="2:12" ht="51" x14ac:dyDescent="0.2">
      <c r="B24" s="5" t="s">
        <v>158</v>
      </c>
      <c r="C24" s="18" t="s">
        <v>34</v>
      </c>
      <c r="D24" s="18" t="s">
        <v>104</v>
      </c>
      <c r="E24" s="22" t="s">
        <v>38</v>
      </c>
      <c r="F24" s="22" t="s">
        <v>36</v>
      </c>
      <c r="G24" s="26">
        <v>0</v>
      </c>
      <c r="H24" s="26">
        <v>0</v>
      </c>
      <c r="I24" s="26">
        <v>0</v>
      </c>
      <c r="J24" s="26">
        <v>0</v>
      </c>
      <c r="K24" s="18" t="s">
        <v>109</v>
      </c>
      <c r="L24" s="19" t="s">
        <v>105</v>
      </c>
    </row>
    <row r="25" spans="2:12" ht="28.5" customHeight="1" x14ac:dyDescent="0.2">
      <c r="B25" s="40" t="s">
        <v>159</v>
      </c>
      <c r="C25" s="58" t="s">
        <v>100</v>
      </c>
      <c r="D25" s="59"/>
      <c r="E25" s="59"/>
      <c r="F25" s="59"/>
      <c r="G25" s="59"/>
      <c r="H25" s="59"/>
      <c r="I25" s="59"/>
      <c r="J25" s="59"/>
      <c r="K25" s="59"/>
      <c r="L25" s="59"/>
    </row>
    <row r="26" spans="2:12" ht="76.5" x14ac:dyDescent="0.2">
      <c r="B26" s="6" t="s">
        <v>161</v>
      </c>
      <c r="C26" s="6" t="s">
        <v>190</v>
      </c>
      <c r="D26" s="1" t="s">
        <v>203</v>
      </c>
      <c r="E26" s="1" t="s">
        <v>38</v>
      </c>
      <c r="F26" s="1" t="s">
        <v>36</v>
      </c>
      <c r="G26" s="27" t="s">
        <v>101</v>
      </c>
      <c r="H26" s="27" t="s">
        <v>90</v>
      </c>
      <c r="I26" s="27" t="s">
        <v>91</v>
      </c>
      <c r="J26" s="27" t="s">
        <v>102</v>
      </c>
      <c r="K26" s="1" t="s">
        <v>103</v>
      </c>
      <c r="L26" s="16" t="s">
        <v>81</v>
      </c>
    </row>
    <row r="27" spans="2:12" ht="20.25" customHeight="1" x14ac:dyDescent="0.2">
      <c r="B27" s="28" t="s">
        <v>162</v>
      </c>
      <c r="C27" s="60" t="s">
        <v>74</v>
      </c>
      <c r="D27" s="61"/>
      <c r="E27" s="61"/>
      <c r="F27" s="61"/>
      <c r="G27" s="61"/>
      <c r="H27" s="61"/>
      <c r="I27" s="61"/>
      <c r="J27" s="61"/>
      <c r="K27" s="61"/>
      <c r="L27" s="62"/>
    </row>
    <row r="28" spans="2:12" s="21" customFormat="1" ht="77.25" customHeight="1" x14ac:dyDescent="0.2">
      <c r="B28" s="5" t="s">
        <v>163</v>
      </c>
      <c r="C28" s="6" t="s">
        <v>190</v>
      </c>
      <c r="D28" s="18" t="s">
        <v>89</v>
      </c>
      <c r="E28" s="22" t="s">
        <v>38</v>
      </c>
      <c r="F28" s="22" t="s">
        <v>36</v>
      </c>
      <c r="G28" s="23" t="s">
        <v>90</v>
      </c>
      <c r="H28" s="23" t="s">
        <v>90</v>
      </c>
      <c r="I28" s="23" t="s">
        <v>91</v>
      </c>
      <c r="J28" s="23" t="s">
        <v>110</v>
      </c>
      <c r="K28" s="22" t="s">
        <v>204</v>
      </c>
      <c r="L28" s="19" t="s">
        <v>92</v>
      </c>
    </row>
    <row r="29" spans="2:12" s="21" customFormat="1" ht="29.25" customHeight="1" x14ac:dyDescent="0.2">
      <c r="B29" s="5" t="s">
        <v>164</v>
      </c>
      <c r="C29" s="18" t="s">
        <v>34</v>
      </c>
      <c r="D29" s="18" t="s">
        <v>61</v>
      </c>
      <c r="E29" s="22" t="s">
        <v>38</v>
      </c>
      <c r="F29" s="22" t="s">
        <v>36</v>
      </c>
      <c r="G29" s="18" t="s">
        <v>118</v>
      </c>
      <c r="H29" s="18" t="s">
        <v>117</v>
      </c>
      <c r="I29" s="18" t="s">
        <v>117</v>
      </c>
      <c r="J29" s="18" t="s">
        <v>117</v>
      </c>
      <c r="K29" s="18" t="s">
        <v>116</v>
      </c>
      <c r="L29" s="19" t="s">
        <v>93</v>
      </c>
    </row>
    <row r="30" spans="2:12" s="21" customFormat="1" ht="38.25" x14ac:dyDescent="0.2">
      <c r="B30" s="5" t="s">
        <v>165</v>
      </c>
      <c r="C30" s="18" t="s">
        <v>34</v>
      </c>
      <c r="D30" s="18" t="s">
        <v>62</v>
      </c>
      <c r="E30" s="22" t="s">
        <v>38</v>
      </c>
      <c r="F30" s="22" t="s">
        <v>36</v>
      </c>
      <c r="G30" s="18" t="s">
        <v>119</v>
      </c>
      <c r="H30" s="18" t="s">
        <v>119</v>
      </c>
      <c r="I30" s="18" t="s">
        <v>119</v>
      </c>
      <c r="J30" s="18" t="s">
        <v>63</v>
      </c>
      <c r="K30" s="18" t="s">
        <v>116</v>
      </c>
      <c r="L30" s="19" t="s">
        <v>93</v>
      </c>
    </row>
    <row r="31" spans="2:12" ht="23.25" customHeight="1" x14ac:dyDescent="0.2">
      <c r="B31" s="28" t="s">
        <v>166</v>
      </c>
      <c r="C31" s="60" t="s">
        <v>94</v>
      </c>
      <c r="D31" s="61"/>
      <c r="E31" s="61"/>
      <c r="F31" s="61"/>
      <c r="G31" s="61"/>
      <c r="H31" s="61"/>
      <c r="I31" s="61"/>
      <c r="J31" s="61"/>
      <c r="K31" s="61"/>
      <c r="L31" s="62"/>
    </row>
    <row r="32" spans="2:12" s="21" customFormat="1" ht="45.75" customHeight="1" x14ac:dyDescent="0.2">
      <c r="B32" s="5" t="s">
        <v>167</v>
      </c>
      <c r="C32" s="6" t="s">
        <v>190</v>
      </c>
      <c r="D32" s="18" t="s">
        <v>95</v>
      </c>
      <c r="E32" s="22" t="s">
        <v>38</v>
      </c>
      <c r="F32" s="22" t="s">
        <v>36</v>
      </c>
      <c r="G32" s="56" t="s">
        <v>96</v>
      </c>
      <c r="H32" s="56" t="s">
        <v>97</v>
      </c>
      <c r="I32" s="56" t="s">
        <v>98</v>
      </c>
      <c r="J32" s="56" t="s">
        <v>120</v>
      </c>
      <c r="K32" s="56" t="s">
        <v>205</v>
      </c>
      <c r="L32" s="66" t="s">
        <v>92</v>
      </c>
    </row>
    <row r="33" spans="1:12" s="21" customFormat="1" ht="38.25" customHeight="1" x14ac:dyDescent="0.2">
      <c r="B33" s="5" t="s">
        <v>168</v>
      </c>
      <c r="C33" s="6" t="s">
        <v>190</v>
      </c>
      <c r="D33" s="18" t="s">
        <v>99</v>
      </c>
      <c r="E33" s="22" t="s">
        <v>38</v>
      </c>
      <c r="F33" s="22" t="s">
        <v>36</v>
      </c>
      <c r="G33" s="57"/>
      <c r="H33" s="57"/>
      <c r="I33" s="57"/>
      <c r="J33" s="57"/>
      <c r="K33" s="57"/>
      <c r="L33" s="67"/>
    </row>
    <row r="34" spans="1:12" s="21" customFormat="1" ht="24" customHeight="1" x14ac:dyDescent="0.2">
      <c r="B34" s="28" t="s">
        <v>169</v>
      </c>
      <c r="C34" s="60" t="s">
        <v>133</v>
      </c>
      <c r="D34" s="61"/>
      <c r="E34" s="61"/>
      <c r="F34" s="61"/>
      <c r="G34" s="61"/>
      <c r="H34" s="61"/>
      <c r="I34" s="61"/>
      <c r="J34" s="61"/>
      <c r="K34" s="61"/>
      <c r="L34" s="62"/>
    </row>
    <row r="35" spans="1:12" s="21" customFormat="1" ht="30.75" customHeight="1" x14ac:dyDescent="0.2">
      <c r="B35" s="5" t="s">
        <v>170</v>
      </c>
      <c r="C35" s="6" t="s">
        <v>190</v>
      </c>
      <c r="D35" s="35" t="s">
        <v>136</v>
      </c>
      <c r="E35" s="1" t="s">
        <v>38</v>
      </c>
      <c r="F35" s="1" t="s">
        <v>36</v>
      </c>
      <c r="G35" s="27" t="s">
        <v>101</v>
      </c>
      <c r="H35" s="27" t="s">
        <v>101</v>
      </c>
      <c r="I35" s="27" t="s">
        <v>138</v>
      </c>
      <c r="J35" s="27" t="s">
        <v>138</v>
      </c>
      <c r="K35" s="36" t="s">
        <v>137</v>
      </c>
      <c r="L35" s="37"/>
    </row>
    <row r="36" spans="1:12" s="21" customFormat="1" ht="19.5" customHeight="1" x14ac:dyDescent="0.2">
      <c r="B36" s="5" t="s">
        <v>171</v>
      </c>
      <c r="C36" s="6" t="s">
        <v>191</v>
      </c>
      <c r="D36" s="1" t="s">
        <v>134</v>
      </c>
      <c r="E36" s="1" t="s">
        <v>38</v>
      </c>
      <c r="F36" s="1" t="s">
        <v>36</v>
      </c>
      <c r="G36" s="38">
        <v>0</v>
      </c>
      <c r="H36" s="38">
        <v>0</v>
      </c>
      <c r="I36" s="38">
        <v>0</v>
      </c>
      <c r="J36" s="38">
        <v>0</v>
      </c>
      <c r="K36" s="1" t="s">
        <v>135</v>
      </c>
      <c r="L36" s="37"/>
    </row>
    <row r="37" spans="1:12" ht="26.25" customHeight="1" x14ac:dyDescent="0.2">
      <c r="B37" s="44" t="s">
        <v>71</v>
      </c>
      <c r="C37" s="45"/>
      <c r="D37" s="45"/>
      <c r="E37" s="45"/>
      <c r="F37" s="45"/>
      <c r="G37" s="45"/>
      <c r="H37" s="45"/>
      <c r="I37" s="45"/>
      <c r="J37" s="45"/>
      <c r="K37" s="45"/>
      <c r="L37" s="46"/>
    </row>
    <row r="38" spans="1:12" ht="25.5" x14ac:dyDescent="0.2">
      <c r="B38" s="5" t="s">
        <v>172</v>
      </c>
      <c r="C38" s="5" t="s">
        <v>34</v>
      </c>
      <c r="D38" s="1" t="s">
        <v>32</v>
      </c>
      <c r="E38" s="1" t="s">
        <v>38</v>
      </c>
      <c r="F38" s="1" t="s">
        <v>36</v>
      </c>
      <c r="G38" s="1" t="s">
        <v>17</v>
      </c>
      <c r="H38" s="1" t="s">
        <v>17</v>
      </c>
      <c r="I38" s="1" t="s">
        <v>17</v>
      </c>
      <c r="J38" s="1" t="s">
        <v>17</v>
      </c>
      <c r="K38" s="1" t="s">
        <v>76</v>
      </c>
      <c r="L38" s="16"/>
    </row>
    <row r="39" spans="1:12" ht="25.5" x14ac:dyDescent="0.2">
      <c r="B39" s="5" t="s">
        <v>173</v>
      </c>
      <c r="C39" s="5" t="s">
        <v>34</v>
      </c>
      <c r="D39" s="1" t="s">
        <v>28</v>
      </c>
      <c r="E39" s="1" t="s">
        <v>38</v>
      </c>
      <c r="F39" s="1" t="s">
        <v>36</v>
      </c>
      <c r="G39" s="1" t="s">
        <v>18</v>
      </c>
      <c r="H39" s="1" t="s">
        <v>18</v>
      </c>
      <c r="I39" s="1" t="s">
        <v>15</v>
      </c>
      <c r="J39" s="1" t="s">
        <v>40</v>
      </c>
      <c r="K39" s="1" t="s">
        <v>77</v>
      </c>
      <c r="L39" s="16"/>
    </row>
    <row r="40" spans="1:12" ht="25.5" x14ac:dyDescent="0.2">
      <c r="B40" s="6" t="s">
        <v>174</v>
      </c>
      <c r="C40" s="5" t="s">
        <v>34</v>
      </c>
      <c r="D40" s="1" t="s">
        <v>29</v>
      </c>
      <c r="E40" s="1" t="s">
        <v>38</v>
      </c>
      <c r="F40" s="1" t="s">
        <v>36</v>
      </c>
      <c r="G40" s="1" t="s">
        <v>18</v>
      </c>
      <c r="H40" s="1" t="s">
        <v>18</v>
      </c>
      <c r="I40" s="1" t="s">
        <v>41</v>
      </c>
      <c r="J40" s="1" t="s">
        <v>41</v>
      </c>
      <c r="K40" s="1" t="s">
        <v>5</v>
      </c>
      <c r="L40" s="16"/>
    </row>
    <row r="41" spans="1:12" ht="40.5" customHeight="1" x14ac:dyDescent="0.2">
      <c r="A41" s="3" t="s">
        <v>30</v>
      </c>
      <c r="B41" s="5" t="s">
        <v>175</v>
      </c>
      <c r="C41" s="5" t="s">
        <v>34</v>
      </c>
      <c r="D41" s="1" t="s">
        <v>33</v>
      </c>
      <c r="E41" s="1" t="s">
        <v>38</v>
      </c>
      <c r="F41" s="1" t="s">
        <v>36</v>
      </c>
      <c r="G41" s="33" t="s">
        <v>48</v>
      </c>
      <c r="H41" s="33" t="s">
        <v>49</v>
      </c>
      <c r="I41" s="7" t="s">
        <v>41</v>
      </c>
      <c r="J41" s="7" t="s">
        <v>41</v>
      </c>
      <c r="K41" s="1" t="s">
        <v>121</v>
      </c>
      <c r="L41" s="16" t="s">
        <v>107</v>
      </c>
    </row>
    <row r="42" spans="1:12" ht="75.75" customHeight="1" x14ac:dyDescent="0.2">
      <c r="B42" s="5" t="s">
        <v>176</v>
      </c>
      <c r="C42" s="1" t="s">
        <v>55</v>
      </c>
      <c r="D42" s="1" t="s">
        <v>206</v>
      </c>
      <c r="E42" s="1" t="s">
        <v>38</v>
      </c>
      <c r="F42" s="1" t="s">
        <v>36</v>
      </c>
      <c r="G42" s="1" t="s">
        <v>24</v>
      </c>
      <c r="H42" s="1" t="s">
        <v>24</v>
      </c>
      <c r="I42" s="1" t="s">
        <v>56</v>
      </c>
      <c r="J42" s="1" t="s">
        <v>14</v>
      </c>
      <c r="K42" s="1" t="s">
        <v>207</v>
      </c>
      <c r="L42" s="16" t="s">
        <v>106</v>
      </c>
    </row>
    <row r="43" spans="1:12" ht="103.5" customHeight="1" x14ac:dyDescent="0.2">
      <c r="B43" s="6" t="s">
        <v>177</v>
      </c>
      <c r="C43" s="1" t="s">
        <v>34</v>
      </c>
      <c r="D43" s="1" t="s">
        <v>6</v>
      </c>
      <c r="E43" s="1" t="s">
        <v>38</v>
      </c>
      <c r="F43" s="1" t="s">
        <v>36</v>
      </c>
      <c r="G43" s="2">
        <v>1E-3</v>
      </c>
      <c r="H43" s="2">
        <v>1E-3</v>
      </c>
      <c r="I43" s="1" t="s">
        <v>19</v>
      </c>
      <c r="J43" s="1" t="s">
        <v>19</v>
      </c>
      <c r="K43" s="1" t="s">
        <v>208</v>
      </c>
      <c r="L43" s="16"/>
    </row>
    <row r="44" spans="1:12" ht="78.75" customHeight="1" x14ac:dyDescent="0.2">
      <c r="B44" s="5" t="s">
        <v>178</v>
      </c>
      <c r="C44" s="5" t="s">
        <v>34</v>
      </c>
      <c r="D44" s="1" t="s">
        <v>20</v>
      </c>
      <c r="E44" s="1" t="s">
        <v>38</v>
      </c>
      <c r="F44" s="1" t="s">
        <v>36</v>
      </c>
      <c r="G44" s="1" t="s">
        <v>44</v>
      </c>
      <c r="H44" s="1" t="s">
        <v>44</v>
      </c>
      <c r="I44" s="1" t="s">
        <v>21</v>
      </c>
      <c r="J44" s="1" t="s">
        <v>22</v>
      </c>
      <c r="K44" s="1" t="s">
        <v>209</v>
      </c>
      <c r="L44" s="16"/>
    </row>
    <row r="45" spans="1:12" ht="25.5" x14ac:dyDescent="0.2">
      <c r="B45" s="5" t="s">
        <v>179</v>
      </c>
      <c r="C45" s="5" t="s">
        <v>34</v>
      </c>
      <c r="D45" s="1" t="s">
        <v>7</v>
      </c>
      <c r="E45" s="1" t="s">
        <v>38</v>
      </c>
      <c r="F45" s="1" t="s">
        <v>36</v>
      </c>
      <c r="G45" s="1" t="s">
        <v>17</v>
      </c>
      <c r="H45" s="1" t="s">
        <v>42</v>
      </c>
      <c r="I45" s="1" t="s">
        <v>15</v>
      </c>
      <c r="J45" s="1" t="s">
        <v>15</v>
      </c>
      <c r="K45" s="1" t="s">
        <v>75</v>
      </c>
      <c r="L45" s="16"/>
    </row>
    <row r="46" spans="1:12" ht="41.25" customHeight="1" x14ac:dyDescent="0.2">
      <c r="B46" s="6" t="s">
        <v>180</v>
      </c>
      <c r="C46" s="5" t="s">
        <v>34</v>
      </c>
      <c r="D46" s="1" t="s">
        <v>8</v>
      </c>
      <c r="E46" s="1" t="s">
        <v>39</v>
      </c>
      <c r="F46" s="1" t="s">
        <v>37</v>
      </c>
      <c r="G46" s="1" t="s">
        <v>47</v>
      </c>
      <c r="H46" s="1" t="s">
        <v>47</v>
      </c>
      <c r="I46" s="1" t="s">
        <v>47</v>
      </c>
      <c r="J46" s="1" t="s">
        <v>47</v>
      </c>
      <c r="K46" s="1" t="s">
        <v>9</v>
      </c>
      <c r="L46" s="16" t="s">
        <v>106</v>
      </c>
    </row>
    <row r="47" spans="1:12" ht="63.75" x14ac:dyDescent="0.2">
      <c r="B47" s="5" t="s">
        <v>181</v>
      </c>
      <c r="C47" s="5" t="s">
        <v>34</v>
      </c>
      <c r="D47" s="1" t="s">
        <v>10</v>
      </c>
      <c r="E47" s="1" t="s">
        <v>39</v>
      </c>
      <c r="F47" s="1" t="s">
        <v>37</v>
      </c>
      <c r="G47" s="1" t="s">
        <v>43</v>
      </c>
      <c r="H47" s="1" t="s">
        <v>43</v>
      </c>
      <c r="I47" s="1" t="s">
        <v>14</v>
      </c>
      <c r="J47" s="1" t="s">
        <v>14</v>
      </c>
      <c r="K47" s="1" t="s">
        <v>26</v>
      </c>
      <c r="L47" s="16"/>
    </row>
    <row r="48" spans="1:12" ht="38.25" x14ac:dyDescent="0.2">
      <c r="B48" s="5" t="s">
        <v>182</v>
      </c>
      <c r="C48" s="5" t="s">
        <v>34</v>
      </c>
      <c r="D48" s="1" t="s">
        <v>11</v>
      </c>
      <c r="E48" s="1" t="s">
        <v>39</v>
      </c>
      <c r="F48" s="1" t="s">
        <v>37</v>
      </c>
      <c r="G48" s="1" t="s">
        <v>15</v>
      </c>
      <c r="H48" s="1" t="s">
        <v>15</v>
      </c>
      <c r="I48" s="1" t="s">
        <v>23</v>
      </c>
      <c r="J48" s="1" t="s">
        <v>23</v>
      </c>
      <c r="K48" s="1" t="s">
        <v>27</v>
      </c>
      <c r="L48" s="16"/>
    </row>
    <row r="49" spans="2:12" ht="96.75" customHeight="1" x14ac:dyDescent="0.2">
      <c r="B49" s="6" t="s">
        <v>183</v>
      </c>
      <c r="C49" s="5" t="s">
        <v>34</v>
      </c>
      <c r="D49" s="1" t="s">
        <v>12</v>
      </c>
      <c r="E49" s="1" t="s">
        <v>39</v>
      </c>
      <c r="F49" s="1" t="s">
        <v>37</v>
      </c>
      <c r="G49" s="1" t="s">
        <v>42</v>
      </c>
      <c r="H49" s="1" t="s">
        <v>42</v>
      </c>
      <c r="I49" s="1" t="s">
        <v>24</v>
      </c>
      <c r="J49" s="1" t="s">
        <v>24</v>
      </c>
      <c r="K49" s="1" t="s">
        <v>210</v>
      </c>
      <c r="L49" s="16"/>
    </row>
    <row r="50" spans="2:12" ht="69.75" customHeight="1" x14ac:dyDescent="0.2">
      <c r="B50" s="5" t="s">
        <v>184</v>
      </c>
      <c r="C50" s="5" t="s">
        <v>34</v>
      </c>
      <c r="D50" s="1" t="s">
        <v>13</v>
      </c>
      <c r="E50" s="12" t="s">
        <v>39</v>
      </c>
      <c r="F50" s="12" t="s">
        <v>36</v>
      </c>
      <c r="G50" s="12" t="s">
        <v>25</v>
      </c>
      <c r="H50" s="12" t="s">
        <v>25</v>
      </c>
      <c r="I50" s="12" t="s">
        <v>25</v>
      </c>
      <c r="J50" s="12" t="s">
        <v>25</v>
      </c>
      <c r="K50" s="12" t="s">
        <v>126</v>
      </c>
      <c r="L50" s="16"/>
    </row>
    <row r="51" spans="2:12" ht="48.75" customHeight="1" x14ac:dyDescent="0.2">
      <c r="B51" s="5" t="s">
        <v>185</v>
      </c>
      <c r="C51" s="6" t="s">
        <v>64</v>
      </c>
      <c r="D51" s="32" t="s">
        <v>122</v>
      </c>
      <c r="E51" s="8" t="s">
        <v>38</v>
      </c>
      <c r="F51" s="8" t="s">
        <v>36</v>
      </c>
      <c r="G51" s="8" t="s">
        <v>65</v>
      </c>
      <c r="H51" s="8" t="s">
        <v>65</v>
      </c>
      <c r="I51" s="8" t="s">
        <v>65</v>
      </c>
      <c r="J51" s="8" t="s">
        <v>65</v>
      </c>
      <c r="K51" s="8" t="s">
        <v>123</v>
      </c>
      <c r="L51" s="16" t="s">
        <v>83</v>
      </c>
    </row>
    <row r="52" spans="2:12" ht="60.75" customHeight="1" x14ac:dyDescent="0.2">
      <c r="B52" s="6" t="s">
        <v>186</v>
      </c>
      <c r="C52" s="8" t="s">
        <v>34</v>
      </c>
      <c r="D52" s="8" t="s">
        <v>50</v>
      </c>
      <c r="E52" s="13"/>
      <c r="F52" s="13"/>
      <c r="G52" s="13" t="s">
        <v>51</v>
      </c>
      <c r="H52" s="13" t="s">
        <v>51</v>
      </c>
      <c r="I52" s="13" t="s">
        <v>51</v>
      </c>
      <c r="J52" s="13" t="s">
        <v>51</v>
      </c>
      <c r="K52" s="13"/>
      <c r="L52" s="16" t="s">
        <v>106</v>
      </c>
    </row>
    <row r="53" spans="2:12" ht="67.5" customHeight="1" x14ac:dyDescent="0.2">
      <c r="B53" s="5" t="s">
        <v>187</v>
      </c>
      <c r="C53" s="8" t="s">
        <v>34</v>
      </c>
      <c r="D53" s="8" t="s">
        <v>52</v>
      </c>
      <c r="E53" s="8"/>
      <c r="F53" s="8"/>
      <c r="G53" s="8" t="s">
        <v>51</v>
      </c>
      <c r="H53" s="8" t="s">
        <v>51</v>
      </c>
      <c r="I53" s="8" t="s">
        <v>51</v>
      </c>
      <c r="J53" s="8" t="s">
        <v>51</v>
      </c>
      <c r="K53" s="8"/>
      <c r="L53" s="16" t="s">
        <v>106</v>
      </c>
    </row>
    <row r="54" spans="2:12" ht="40.5" customHeight="1" x14ac:dyDescent="0.2">
      <c r="B54" s="5" t="s">
        <v>188</v>
      </c>
      <c r="C54" s="8" t="s">
        <v>34</v>
      </c>
      <c r="D54" s="8" t="s">
        <v>53</v>
      </c>
      <c r="E54" s="8"/>
      <c r="F54" s="8"/>
      <c r="G54" s="8" t="s">
        <v>51</v>
      </c>
      <c r="H54" s="8" t="s">
        <v>51</v>
      </c>
      <c r="I54" s="8" t="s">
        <v>51</v>
      </c>
      <c r="J54" s="8" t="s">
        <v>51</v>
      </c>
      <c r="K54" s="8"/>
      <c r="L54" s="16" t="s">
        <v>106</v>
      </c>
    </row>
    <row r="55" spans="2:12" ht="81" customHeight="1" x14ac:dyDescent="0.2">
      <c r="B55" s="6" t="s">
        <v>189</v>
      </c>
      <c r="C55" s="8" t="s">
        <v>34</v>
      </c>
      <c r="D55" s="8" t="s">
        <v>54</v>
      </c>
      <c r="E55" s="8"/>
      <c r="F55" s="8"/>
      <c r="G55" s="8" t="s">
        <v>51</v>
      </c>
      <c r="H55" s="8" t="s">
        <v>51</v>
      </c>
      <c r="I55" s="8" t="s">
        <v>51</v>
      </c>
      <c r="J55" s="8" t="s">
        <v>51</v>
      </c>
      <c r="K55" s="8"/>
      <c r="L55" s="16" t="s">
        <v>106</v>
      </c>
    </row>
    <row r="58" spans="2:12" x14ac:dyDescent="0.2">
      <c r="B58" s="48" t="s">
        <v>124</v>
      </c>
      <c r="C58" s="48"/>
      <c r="D58" s="48"/>
      <c r="E58" s="48"/>
      <c r="F58" s="48"/>
      <c r="G58" s="48"/>
      <c r="H58" s="48"/>
      <c r="I58" s="48"/>
      <c r="J58" s="48"/>
      <c r="K58" s="48"/>
    </row>
    <row r="59" spans="2:12" x14ac:dyDescent="0.2">
      <c r="B59" s="49"/>
      <c r="C59" s="49"/>
      <c r="D59" s="49"/>
      <c r="E59" s="49"/>
      <c r="F59" s="49"/>
      <c r="G59" s="49"/>
      <c r="H59" s="49"/>
      <c r="I59" s="49"/>
      <c r="J59" s="49"/>
      <c r="K59" s="49"/>
    </row>
    <row r="60" spans="2:12" x14ac:dyDescent="0.2">
      <c r="B60" s="49"/>
      <c r="C60" s="49"/>
      <c r="D60" s="49"/>
      <c r="E60" s="49"/>
      <c r="F60" s="49"/>
      <c r="G60" s="49"/>
      <c r="H60" s="49"/>
      <c r="I60" s="49"/>
      <c r="J60" s="49"/>
      <c r="K60" s="49"/>
    </row>
    <row r="61" spans="2:12" ht="15.75" x14ac:dyDescent="0.2">
      <c r="B61" s="47" t="s">
        <v>70</v>
      </c>
      <c r="C61" s="47"/>
      <c r="D61" s="47"/>
      <c r="E61" s="47"/>
      <c r="F61" s="47"/>
      <c r="G61" s="47"/>
      <c r="H61" s="47"/>
      <c r="I61" s="47"/>
    </row>
    <row r="62" spans="2:12" ht="15.75" x14ac:dyDescent="0.2">
      <c r="D62" s="9"/>
    </row>
    <row r="64" spans="2:12" ht="15.75" x14ac:dyDescent="0.2">
      <c r="D64" s="10"/>
    </row>
    <row r="65" spans="4:4" ht="15.75" x14ac:dyDescent="0.25">
      <c r="D65" s="11"/>
    </row>
  </sheetData>
  <mergeCells count="29">
    <mergeCell ref="C34:L34"/>
    <mergeCell ref="C18:L18"/>
    <mergeCell ref="L32:L33"/>
    <mergeCell ref="C31:L31"/>
    <mergeCell ref="C27:L27"/>
    <mergeCell ref="C25:L25"/>
    <mergeCell ref="C23:L23"/>
    <mergeCell ref="L2:L3"/>
    <mergeCell ref="C5:L5"/>
    <mergeCell ref="C10:L10"/>
    <mergeCell ref="C13:L13"/>
    <mergeCell ref="C15:L15"/>
    <mergeCell ref="C7:L7"/>
    <mergeCell ref="B37:L37"/>
    <mergeCell ref="B61:I61"/>
    <mergeCell ref="B58:K60"/>
    <mergeCell ref="B1:C1"/>
    <mergeCell ref="D2:D3"/>
    <mergeCell ref="K2:K3"/>
    <mergeCell ref="G2:J2"/>
    <mergeCell ref="E2:E3"/>
    <mergeCell ref="B2:B3"/>
    <mergeCell ref="C2:C3"/>
    <mergeCell ref="F2:F3"/>
    <mergeCell ref="G32:G33"/>
    <mergeCell ref="H32:H33"/>
    <mergeCell ref="I32:I33"/>
    <mergeCell ref="J32:J33"/>
    <mergeCell ref="K32:K33"/>
  </mergeCells>
  <phoneticPr fontId="8" type="noConversion"/>
  <pageMargins left="0.70866141732283472" right="0.70866141732283472" top="0.74803149606299213" bottom="0.74803149606299213" header="0.31496062992125984" footer="0.31496062992125984"/>
  <pageSetup paperSize="8" scale="64"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5"/>
  <sheetViews>
    <sheetView tabSelected="1" topLeftCell="B1" zoomScale="70" zoomScaleNormal="70" workbookViewId="0">
      <selection activeCell="J11" sqref="J11"/>
    </sheetView>
  </sheetViews>
  <sheetFormatPr defaultColWidth="9.140625" defaultRowHeight="12.75" x14ac:dyDescent="0.2"/>
  <cols>
    <col min="1" max="1" width="0" style="3" hidden="1" customWidth="1"/>
    <col min="2" max="2" width="11.42578125" style="41" customWidth="1"/>
    <col min="3" max="3" width="16" style="3" customWidth="1"/>
    <col min="4" max="4" width="53" style="3" customWidth="1"/>
    <col min="5" max="5" width="17.7109375" style="3" customWidth="1"/>
    <col min="6" max="6" width="14.7109375" style="3" customWidth="1"/>
    <col min="7" max="7" width="33.7109375" style="3" customWidth="1"/>
    <col min="8" max="8" width="34.7109375" style="3" customWidth="1"/>
    <col min="9" max="9" width="34.85546875" style="3" customWidth="1"/>
    <col min="10" max="10" width="32.140625" style="3" customWidth="1"/>
    <col min="11" max="11" width="50.85546875" style="4" customWidth="1"/>
    <col min="12" max="12" width="49.42578125" style="3" hidden="1" customWidth="1"/>
    <col min="13" max="16384" width="9.140625" style="3"/>
  </cols>
  <sheetData>
    <row r="1" spans="2:12" ht="42.75" customHeight="1" x14ac:dyDescent="0.2">
      <c r="B1" s="50" t="s">
        <v>211</v>
      </c>
      <c r="C1" s="50"/>
    </row>
    <row r="2" spans="2:12" ht="12.75" customHeight="1" x14ac:dyDescent="0.2">
      <c r="B2" s="51" t="s">
        <v>212</v>
      </c>
      <c r="C2" s="51" t="s">
        <v>213</v>
      </c>
      <c r="D2" s="51" t="s">
        <v>214</v>
      </c>
      <c r="E2" s="51" t="s">
        <v>215</v>
      </c>
      <c r="F2" s="51" t="s">
        <v>216</v>
      </c>
      <c r="G2" s="68" t="s">
        <v>217</v>
      </c>
      <c r="H2" s="69"/>
      <c r="I2" s="69"/>
      <c r="J2" s="70"/>
      <c r="K2" s="52" t="s">
        <v>222</v>
      </c>
      <c r="L2" s="51" t="s">
        <v>78</v>
      </c>
    </row>
    <row r="3" spans="2:12" ht="38.450000000000003" customHeight="1" x14ac:dyDescent="0.2">
      <c r="B3" s="51"/>
      <c r="C3" s="51"/>
      <c r="D3" s="51"/>
      <c r="E3" s="51"/>
      <c r="F3" s="51"/>
      <c r="G3" s="15" t="s">
        <v>218</v>
      </c>
      <c r="H3" s="15" t="s">
        <v>219</v>
      </c>
      <c r="I3" s="15" t="s">
        <v>220</v>
      </c>
      <c r="J3" s="15" t="s">
        <v>221</v>
      </c>
      <c r="K3" s="53"/>
      <c r="L3" s="51"/>
    </row>
    <row r="4" spans="2:12" x14ac:dyDescent="0.2">
      <c r="B4" s="39">
        <v>1</v>
      </c>
      <c r="C4" s="15">
        <f>B4+1</f>
        <v>2</v>
      </c>
      <c r="D4" s="15">
        <f t="shared" ref="D4:K4" si="0">C4+1</f>
        <v>3</v>
      </c>
      <c r="E4" s="15">
        <f t="shared" si="0"/>
        <v>4</v>
      </c>
      <c r="F4" s="15">
        <f t="shared" si="0"/>
        <v>5</v>
      </c>
      <c r="G4" s="15">
        <f t="shared" si="0"/>
        <v>6</v>
      </c>
      <c r="H4" s="15">
        <f t="shared" si="0"/>
        <v>7</v>
      </c>
      <c r="I4" s="15">
        <f t="shared" si="0"/>
        <v>8</v>
      </c>
      <c r="J4" s="15">
        <f t="shared" si="0"/>
        <v>9</v>
      </c>
      <c r="K4" s="15">
        <f t="shared" si="0"/>
        <v>10</v>
      </c>
      <c r="L4" s="15"/>
    </row>
    <row r="5" spans="2:12" ht="21" customHeight="1" x14ac:dyDescent="0.2">
      <c r="B5" s="40" t="s">
        <v>139</v>
      </c>
      <c r="C5" s="58" t="s">
        <v>223</v>
      </c>
      <c r="D5" s="59"/>
      <c r="E5" s="59"/>
      <c r="F5" s="59"/>
      <c r="G5" s="59"/>
      <c r="H5" s="59"/>
      <c r="I5" s="59"/>
      <c r="J5" s="59"/>
      <c r="K5" s="59"/>
      <c r="L5" s="59"/>
    </row>
    <row r="6" spans="2:12" ht="66.75" customHeight="1" x14ac:dyDescent="0.2">
      <c r="B6" s="6" t="s">
        <v>140</v>
      </c>
      <c r="C6" s="6" t="s">
        <v>224</v>
      </c>
      <c r="D6" s="1" t="s">
        <v>244</v>
      </c>
      <c r="E6" s="1" t="s">
        <v>225</v>
      </c>
      <c r="F6" s="1" t="s">
        <v>226</v>
      </c>
      <c r="G6" s="27" t="s">
        <v>280</v>
      </c>
      <c r="H6" s="27" t="s">
        <v>280</v>
      </c>
      <c r="I6" s="27" t="s">
        <v>280</v>
      </c>
      <c r="J6" s="27" t="s">
        <v>280</v>
      </c>
      <c r="K6" s="1"/>
      <c r="L6" s="16"/>
    </row>
    <row r="7" spans="2:12" ht="20.25" customHeight="1" x14ac:dyDescent="0.2">
      <c r="B7" s="40" t="s">
        <v>141</v>
      </c>
      <c r="C7" s="63" t="s">
        <v>231</v>
      </c>
      <c r="D7" s="64"/>
      <c r="E7" s="64"/>
      <c r="F7" s="64"/>
      <c r="G7" s="64"/>
      <c r="H7" s="64"/>
      <c r="I7" s="64"/>
      <c r="J7" s="64"/>
      <c r="K7" s="64"/>
      <c r="L7" s="65"/>
    </row>
    <row r="8" spans="2:12" ht="78.75" customHeight="1" x14ac:dyDescent="0.2">
      <c r="B8" s="6" t="s">
        <v>142</v>
      </c>
      <c r="C8" s="8" t="s">
        <v>228</v>
      </c>
      <c r="D8" s="1" t="s">
        <v>245</v>
      </c>
      <c r="E8" s="1" t="s">
        <v>225</v>
      </c>
      <c r="F8" s="1" t="s">
        <v>226</v>
      </c>
      <c r="G8" s="29">
        <v>3.5000000000000001E-3</v>
      </c>
      <c r="H8" s="29">
        <v>3.5000000000000001E-3</v>
      </c>
      <c r="I8" s="29">
        <v>3.5000000000000001E-3</v>
      </c>
      <c r="J8" s="29">
        <v>3.5000000000000001E-3</v>
      </c>
      <c r="K8" s="1" t="s">
        <v>283</v>
      </c>
      <c r="L8" s="17" t="s">
        <v>79</v>
      </c>
    </row>
    <row r="9" spans="2:12" ht="138" customHeight="1" x14ac:dyDescent="0.2">
      <c r="B9" s="6" t="s">
        <v>143</v>
      </c>
      <c r="C9" s="8" t="s">
        <v>228</v>
      </c>
      <c r="D9" s="1" t="s">
        <v>246</v>
      </c>
      <c r="E9" s="1" t="s">
        <v>225</v>
      </c>
      <c r="F9" s="1" t="s">
        <v>226</v>
      </c>
      <c r="G9" s="29">
        <v>5.0000000000000001E-3</v>
      </c>
      <c r="H9" s="29">
        <v>5.0000000000000001E-3</v>
      </c>
      <c r="I9" s="29">
        <v>5.0000000000000001E-3</v>
      </c>
      <c r="J9" s="29">
        <v>5.0000000000000001E-3</v>
      </c>
      <c r="K9" s="1" t="s">
        <v>285</v>
      </c>
      <c r="L9" s="17" t="s">
        <v>80</v>
      </c>
    </row>
    <row r="10" spans="2:12" ht="21" customHeight="1" x14ac:dyDescent="0.2">
      <c r="B10" s="28" t="s">
        <v>145</v>
      </c>
      <c r="C10" s="60" t="s">
        <v>232</v>
      </c>
      <c r="D10" s="61"/>
      <c r="E10" s="61"/>
      <c r="F10" s="61"/>
      <c r="G10" s="61"/>
      <c r="H10" s="61"/>
      <c r="I10" s="61"/>
      <c r="J10" s="61"/>
      <c r="K10" s="61"/>
      <c r="L10" s="62"/>
    </row>
    <row r="11" spans="2:12" ht="89.25" customHeight="1" x14ac:dyDescent="0.2">
      <c r="B11" s="6" t="s">
        <v>146</v>
      </c>
      <c r="C11" s="8" t="s">
        <v>228</v>
      </c>
      <c r="D11" s="8" t="s">
        <v>247</v>
      </c>
      <c r="E11" s="1" t="s">
        <v>225</v>
      </c>
      <c r="F11" s="1" t="s">
        <v>36</v>
      </c>
      <c r="G11" s="30">
        <v>5.0000000000000001E-3</v>
      </c>
      <c r="H11" s="30">
        <v>5.0000000000000001E-3</v>
      </c>
      <c r="I11" s="30">
        <v>5.0000000000000001E-3</v>
      </c>
      <c r="J11" s="30">
        <v>5.0000000000000001E-3</v>
      </c>
      <c r="K11" s="20" t="s">
        <v>286</v>
      </c>
      <c r="L11" s="16" t="s">
        <v>85</v>
      </c>
    </row>
    <row r="12" spans="2:12" ht="98.25" customHeight="1" x14ac:dyDescent="0.2">
      <c r="B12" s="6" t="s">
        <v>147</v>
      </c>
      <c r="C12" s="8" t="s">
        <v>228</v>
      </c>
      <c r="D12" s="8" t="s">
        <v>248</v>
      </c>
      <c r="E12" s="1" t="s">
        <v>225</v>
      </c>
      <c r="F12" s="1" t="s">
        <v>36</v>
      </c>
      <c r="G12" s="30">
        <v>5.0000000000000001E-3</v>
      </c>
      <c r="H12" s="30">
        <v>5.0000000000000001E-3</v>
      </c>
      <c r="I12" s="30">
        <v>5.0000000000000001E-3</v>
      </c>
      <c r="J12" s="30">
        <v>5.0000000000000001E-3</v>
      </c>
      <c r="K12" s="20" t="s">
        <v>287</v>
      </c>
      <c r="L12" s="34"/>
    </row>
    <row r="13" spans="2:12" ht="20.25" customHeight="1" x14ac:dyDescent="0.2">
      <c r="B13" s="28" t="s">
        <v>148</v>
      </c>
      <c r="C13" s="60" t="s">
        <v>234</v>
      </c>
      <c r="D13" s="61"/>
      <c r="E13" s="61"/>
      <c r="F13" s="61"/>
      <c r="G13" s="61"/>
      <c r="H13" s="61"/>
      <c r="I13" s="61"/>
      <c r="J13" s="61"/>
      <c r="K13" s="61"/>
      <c r="L13" s="62"/>
    </row>
    <row r="14" spans="2:12" ht="106.9" customHeight="1" x14ac:dyDescent="0.2">
      <c r="B14" s="6" t="s">
        <v>149</v>
      </c>
      <c r="C14" s="8" t="s">
        <v>228</v>
      </c>
      <c r="D14" s="8" t="s">
        <v>249</v>
      </c>
      <c r="E14" s="1" t="s">
        <v>225</v>
      </c>
      <c r="F14" s="1" t="s">
        <v>226</v>
      </c>
      <c r="G14" s="8" t="s">
        <v>313</v>
      </c>
      <c r="H14" s="8" t="s">
        <v>313</v>
      </c>
      <c r="I14" s="8" t="s">
        <v>313</v>
      </c>
      <c r="J14" s="8" t="s">
        <v>313</v>
      </c>
      <c r="K14" s="1" t="s">
        <v>288</v>
      </c>
      <c r="L14" s="16" t="s">
        <v>85</v>
      </c>
    </row>
    <row r="15" spans="2:12" ht="24" customHeight="1" x14ac:dyDescent="0.2">
      <c r="B15" s="28" t="s">
        <v>150</v>
      </c>
      <c r="C15" s="60" t="s">
        <v>233</v>
      </c>
      <c r="D15" s="61"/>
      <c r="E15" s="61"/>
      <c r="F15" s="61"/>
      <c r="G15" s="61"/>
      <c r="H15" s="61"/>
      <c r="I15" s="61"/>
      <c r="J15" s="61"/>
      <c r="K15" s="61"/>
      <c r="L15" s="62"/>
    </row>
    <row r="16" spans="2:12" ht="67.5" customHeight="1" x14ac:dyDescent="0.2">
      <c r="B16" s="6" t="s">
        <v>151</v>
      </c>
      <c r="C16" s="1" t="s">
        <v>228</v>
      </c>
      <c r="D16" s="1" t="s">
        <v>250</v>
      </c>
      <c r="E16" s="1" t="s">
        <v>225</v>
      </c>
      <c r="F16" s="1" t="s">
        <v>226</v>
      </c>
      <c r="G16" s="1" t="s">
        <v>314</v>
      </c>
      <c r="H16" s="1" t="s">
        <v>314</v>
      </c>
      <c r="I16" s="1" t="s">
        <v>314</v>
      </c>
      <c r="J16" s="1" t="s">
        <v>314</v>
      </c>
      <c r="K16" s="1" t="s">
        <v>289</v>
      </c>
      <c r="L16" s="16" t="s">
        <v>86</v>
      </c>
    </row>
    <row r="17" spans="2:12" ht="71.45" customHeight="1" x14ac:dyDescent="0.2">
      <c r="B17" s="6" t="s">
        <v>152</v>
      </c>
      <c r="C17" s="1" t="s">
        <v>228</v>
      </c>
      <c r="D17" s="1" t="s">
        <v>251</v>
      </c>
      <c r="E17" s="1" t="s">
        <v>225</v>
      </c>
      <c r="F17" s="1" t="s">
        <v>226</v>
      </c>
      <c r="G17" s="1" t="s">
        <v>315</v>
      </c>
      <c r="H17" s="1" t="s">
        <v>315</v>
      </c>
      <c r="I17" s="1" t="s">
        <v>315</v>
      </c>
      <c r="J17" s="1" t="s">
        <v>315</v>
      </c>
      <c r="K17" s="1" t="s">
        <v>289</v>
      </c>
      <c r="L17" s="16" t="s">
        <v>86</v>
      </c>
    </row>
    <row r="18" spans="2:12" ht="29.25" customHeight="1" x14ac:dyDescent="0.2">
      <c r="B18" s="28" t="s">
        <v>153</v>
      </c>
      <c r="C18" s="60" t="s">
        <v>235</v>
      </c>
      <c r="D18" s="61"/>
      <c r="E18" s="61"/>
      <c r="F18" s="61"/>
      <c r="G18" s="61"/>
      <c r="H18" s="61"/>
      <c r="I18" s="61"/>
      <c r="J18" s="61"/>
      <c r="K18" s="61"/>
      <c r="L18" s="62"/>
    </row>
    <row r="19" spans="2:12" s="21" customFormat="1" ht="72.75" customHeight="1" x14ac:dyDescent="0.2">
      <c r="B19" s="5" t="s">
        <v>154</v>
      </c>
      <c r="C19" s="18" t="s">
        <v>228</v>
      </c>
      <c r="D19" s="18" t="s">
        <v>252</v>
      </c>
      <c r="E19" s="18" t="s">
        <v>225</v>
      </c>
      <c r="F19" s="18" t="s">
        <v>226</v>
      </c>
      <c r="G19" s="42">
        <v>5.0000000000000001E-3</v>
      </c>
      <c r="H19" s="42">
        <v>5.0000000000000001E-3</v>
      </c>
      <c r="I19" s="42">
        <v>5.0000000000000001E-3</v>
      </c>
      <c r="J19" s="42">
        <v>5.0000000000000001E-3</v>
      </c>
      <c r="K19" s="18" t="s">
        <v>290</v>
      </c>
      <c r="L19" s="19" t="s">
        <v>88</v>
      </c>
    </row>
    <row r="20" spans="2:12" s="21" customFormat="1" ht="67.5" customHeight="1" x14ac:dyDescent="0.2">
      <c r="B20" s="5" t="s">
        <v>155</v>
      </c>
      <c r="C20" s="18" t="s">
        <v>228</v>
      </c>
      <c r="D20" s="18" t="s">
        <v>253</v>
      </c>
      <c r="E20" s="18" t="s">
        <v>225</v>
      </c>
      <c r="F20" s="18" t="s">
        <v>226</v>
      </c>
      <c r="G20" s="42">
        <v>5.0000000000000001E-3</v>
      </c>
      <c r="H20" s="42">
        <v>5.0000000000000001E-3</v>
      </c>
      <c r="I20" s="42">
        <v>5.0000000000000001E-3</v>
      </c>
      <c r="J20" s="42">
        <v>5.0000000000000001E-3</v>
      </c>
      <c r="K20" s="18" t="s">
        <v>291</v>
      </c>
      <c r="L20" s="19" t="s">
        <v>88</v>
      </c>
    </row>
    <row r="21" spans="2:12" ht="23.25" customHeight="1" x14ac:dyDescent="0.2">
      <c r="B21" s="28" t="s">
        <v>156</v>
      </c>
      <c r="C21" s="31" t="s">
        <v>236</v>
      </c>
      <c r="D21" s="24"/>
      <c r="E21" s="24"/>
      <c r="F21" s="24"/>
      <c r="G21" s="24"/>
      <c r="H21" s="24"/>
      <c r="I21" s="24"/>
      <c r="J21" s="24"/>
      <c r="K21" s="24"/>
      <c r="L21" s="25"/>
    </row>
    <row r="22" spans="2:12" ht="69" customHeight="1" x14ac:dyDescent="0.2">
      <c r="B22" s="6" t="s">
        <v>157</v>
      </c>
      <c r="C22" s="8" t="s">
        <v>228</v>
      </c>
      <c r="D22" s="1" t="s">
        <v>254</v>
      </c>
      <c r="E22" s="18" t="s">
        <v>225</v>
      </c>
      <c r="F22" s="1" t="s">
        <v>226</v>
      </c>
      <c r="G22" s="8" t="s">
        <v>316</v>
      </c>
      <c r="H22" s="8" t="s">
        <v>316</v>
      </c>
      <c r="I22" s="8" t="s">
        <v>316</v>
      </c>
      <c r="J22" s="8" t="s">
        <v>316</v>
      </c>
      <c r="K22" s="8" t="s">
        <v>292</v>
      </c>
      <c r="L22" s="3" t="s">
        <v>84</v>
      </c>
    </row>
    <row r="23" spans="2:12" ht="24.75" customHeight="1" x14ac:dyDescent="0.2">
      <c r="B23" s="28" t="s">
        <v>160</v>
      </c>
      <c r="C23" s="63" t="s">
        <v>237</v>
      </c>
      <c r="D23" s="64"/>
      <c r="E23" s="64"/>
      <c r="F23" s="64"/>
      <c r="G23" s="64"/>
      <c r="H23" s="64"/>
      <c r="I23" s="64"/>
      <c r="J23" s="64"/>
      <c r="K23" s="64"/>
      <c r="L23" s="65"/>
    </row>
    <row r="24" spans="2:12" ht="51" x14ac:dyDescent="0.2">
      <c r="B24" s="5" t="s">
        <v>158</v>
      </c>
      <c r="C24" s="18" t="s">
        <v>228</v>
      </c>
      <c r="D24" s="18" t="s">
        <v>255</v>
      </c>
      <c r="E24" s="22" t="s">
        <v>225</v>
      </c>
      <c r="F24" s="22" t="s">
        <v>226</v>
      </c>
      <c r="G24" s="26">
        <v>0</v>
      </c>
      <c r="H24" s="26">
        <v>0</v>
      </c>
      <c r="I24" s="26">
        <v>0</v>
      </c>
      <c r="J24" s="26">
        <v>0</v>
      </c>
      <c r="K24" s="18" t="s">
        <v>293</v>
      </c>
      <c r="L24" s="19" t="s">
        <v>105</v>
      </c>
    </row>
    <row r="25" spans="2:12" ht="28.5" customHeight="1" x14ac:dyDescent="0.2">
      <c r="B25" s="40" t="s">
        <v>159</v>
      </c>
      <c r="C25" s="58" t="s">
        <v>238</v>
      </c>
      <c r="D25" s="59"/>
      <c r="E25" s="59"/>
      <c r="F25" s="59"/>
      <c r="G25" s="59"/>
      <c r="H25" s="59"/>
      <c r="I25" s="59"/>
      <c r="J25" s="59"/>
      <c r="K25" s="59"/>
      <c r="L25" s="59"/>
    </row>
    <row r="26" spans="2:12" ht="76.5" x14ac:dyDescent="0.2">
      <c r="B26" s="6" t="s">
        <v>161</v>
      </c>
      <c r="C26" s="6" t="s">
        <v>239</v>
      </c>
      <c r="D26" s="1" t="s">
        <v>256</v>
      </c>
      <c r="E26" s="1" t="s">
        <v>225</v>
      </c>
      <c r="F26" s="1" t="s">
        <v>226</v>
      </c>
      <c r="G26" s="27" t="s">
        <v>339</v>
      </c>
      <c r="H26" s="27" t="s">
        <v>340</v>
      </c>
      <c r="I26" s="27" t="s">
        <v>317</v>
      </c>
      <c r="J26" s="27" t="s">
        <v>318</v>
      </c>
      <c r="K26" s="1" t="s">
        <v>294</v>
      </c>
      <c r="L26" s="16" t="s">
        <v>81</v>
      </c>
    </row>
    <row r="27" spans="2:12" ht="20.25" customHeight="1" x14ac:dyDescent="0.2">
      <c r="B27" s="28" t="s">
        <v>162</v>
      </c>
      <c r="C27" s="60" t="s">
        <v>241</v>
      </c>
      <c r="D27" s="61"/>
      <c r="E27" s="61"/>
      <c r="F27" s="61"/>
      <c r="G27" s="61"/>
      <c r="H27" s="61"/>
      <c r="I27" s="61"/>
      <c r="J27" s="61"/>
      <c r="K27" s="61"/>
      <c r="L27" s="62"/>
    </row>
    <row r="28" spans="2:12" s="21" customFormat="1" ht="77.25" customHeight="1" x14ac:dyDescent="0.2">
      <c r="B28" s="5" t="s">
        <v>163</v>
      </c>
      <c r="C28" s="6" t="s">
        <v>239</v>
      </c>
      <c r="D28" s="18" t="s">
        <v>257</v>
      </c>
      <c r="E28" s="22" t="s">
        <v>225</v>
      </c>
      <c r="F28" s="22" t="s">
        <v>226</v>
      </c>
      <c r="G28" s="23" t="s">
        <v>340</v>
      </c>
      <c r="H28" s="23" t="s">
        <v>340</v>
      </c>
      <c r="I28" s="23" t="s">
        <v>317</v>
      </c>
      <c r="J28" s="23" t="s">
        <v>319</v>
      </c>
      <c r="K28" s="22" t="s">
        <v>295</v>
      </c>
      <c r="L28" s="19" t="s">
        <v>92</v>
      </c>
    </row>
    <row r="29" spans="2:12" s="21" customFormat="1" ht="29.25" customHeight="1" x14ac:dyDescent="0.2">
      <c r="B29" s="5" t="s">
        <v>164</v>
      </c>
      <c r="C29" s="18" t="s">
        <v>228</v>
      </c>
      <c r="D29" s="18" t="s">
        <v>258</v>
      </c>
      <c r="E29" s="22" t="s">
        <v>225</v>
      </c>
      <c r="F29" s="22" t="s">
        <v>226</v>
      </c>
      <c r="G29" s="18" t="s">
        <v>320</v>
      </c>
      <c r="H29" s="18" t="s">
        <v>343</v>
      </c>
      <c r="I29" s="18" t="s">
        <v>343</v>
      </c>
      <c r="J29" s="18" t="s">
        <v>343</v>
      </c>
      <c r="K29" s="18" t="s">
        <v>296</v>
      </c>
      <c r="L29" s="19" t="s">
        <v>93</v>
      </c>
    </row>
    <row r="30" spans="2:12" s="21" customFormat="1" ht="38.25" x14ac:dyDescent="0.2">
      <c r="B30" s="5" t="s">
        <v>165</v>
      </c>
      <c r="C30" s="18" t="s">
        <v>228</v>
      </c>
      <c r="D30" s="18" t="s">
        <v>262</v>
      </c>
      <c r="E30" s="22" t="s">
        <v>225</v>
      </c>
      <c r="F30" s="22" t="s">
        <v>226</v>
      </c>
      <c r="G30" s="18" t="s">
        <v>321</v>
      </c>
      <c r="H30" s="18" t="s">
        <v>321</v>
      </c>
      <c r="I30" s="18" t="s">
        <v>321</v>
      </c>
      <c r="J30" s="18" t="s">
        <v>322</v>
      </c>
      <c r="K30" s="18" t="s">
        <v>296</v>
      </c>
      <c r="L30" s="19" t="s">
        <v>93</v>
      </c>
    </row>
    <row r="31" spans="2:12" ht="23.25" customHeight="1" x14ac:dyDescent="0.2">
      <c r="B31" s="28" t="s">
        <v>166</v>
      </c>
      <c r="C31" s="60" t="s">
        <v>242</v>
      </c>
      <c r="D31" s="61"/>
      <c r="E31" s="61"/>
      <c r="F31" s="61"/>
      <c r="G31" s="61"/>
      <c r="H31" s="61"/>
      <c r="I31" s="61"/>
      <c r="J31" s="61"/>
      <c r="K31" s="61"/>
      <c r="L31" s="62"/>
    </row>
    <row r="32" spans="2:12" s="21" customFormat="1" ht="45.75" customHeight="1" x14ac:dyDescent="0.2">
      <c r="B32" s="5" t="s">
        <v>167</v>
      </c>
      <c r="C32" s="6" t="s">
        <v>239</v>
      </c>
      <c r="D32" s="18" t="s">
        <v>259</v>
      </c>
      <c r="E32" s="22" t="s">
        <v>225</v>
      </c>
      <c r="F32" s="22" t="s">
        <v>226</v>
      </c>
      <c r="G32" s="56" t="s">
        <v>341</v>
      </c>
      <c r="H32" s="56" t="s">
        <v>342</v>
      </c>
      <c r="I32" s="56" t="s">
        <v>323</v>
      </c>
      <c r="J32" s="56" t="s">
        <v>324</v>
      </c>
      <c r="K32" s="56" t="s">
        <v>295</v>
      </c>
      <c r="L32" s="66" t="s">
        <v>92</v>
      </c>
    </row>
    <row r="33" spans="1:12" s="21" customFormat="1" ht="38.25" customHeight="1" x14ac:dyDescent="0.2">
      <c r="B33" s="5" t="s">
        <v>168</v>
      </c>
      <c r="C33" s="6" t="s">
        <v>239</v>
      </c>
      <c r="D33" s="18" t="s">
        <v>260</v>
      </c>
      <c r="E33" s="22" t="s">
        <v>225</v>
      </c>
      <c r="F33" s="22" t="s">
        <v>226</v>
      </c>
      <c r="G33" s="57"/>
      <c r="H33" s="57"/>
      <c r="I33" s="57"/>
      <c r="J33" s="57"/>
      <c r="K33" s="57"/>
      <c r="L33" s="67"/>
    </row>
    <row r="34" spans="1:12" s="21" customFormat="1" ht="24" customHeight="1" x14ac:dyDescent="0.2">
      <c r="B34" s="28" t="s">
        <v>169</v>
      </c>
      <c r="C34" s="60" t="s">
        <v>281</v>
      </c>
      <c r="D34" s="61"/>
      <c r="E34" s="61"/>
      <c r="F34" s="61"/>
      <c r="G34" s="61"/>
      <c r="H34" s="61"/>
      <c r="I34" s="61"/>
      <c r="J34" s="61"/>
      <c r="K34" s="61"/>
      <c r="L34" s="62"/>
    </row>
    <row r="35" spans="1:12" s="21" customFormat="1" ht="30.75" customHeight="1" x14ac:dyDescent="0.2">
      <c r="B35" s="5" t="s">
        <v>170</v>
      </c>
      <c r="C35" s="6" t="s">
        <v>239</v>
      </c>
      <c r="D35" s="35" t="s">
        <v>282</v>
      </c>
      <c r="E35" s="1" t="s">
        <v>225</v>
      </c>
      <c r="F35" s="1" t="s">
        <v>226</v>
      </c>
      <c r="G35" s="27" t="s">
        <v>339</v>
      </c>
      <c r="H35" s="27" t="s">
        <v>339</v>
      </c>
      <c r="I35" s="27" t="s">
        <v>325</v>
      </c>
      <c r="J35" s="27" t="s">
        <v>325</v>
      </c>
      <c r="K35" s="36" t="s">
        <v>297</v>
      </c>
      <c r="L35" s="37"/>
    </row>
    <row r="36" spans="1:12" s="21" customFormat="1" ht="19.5" customHeight="1" x14ac:dyDescent="0.2">
      <c r="B36" s="5" t="s">
        <v>171</v>
      </c>
      <c r="C36" s="6" t="s">
        <v>240</v>
      </c>
      <c r="D36" s="1" t="s">
        <v>251</v>
      </c>
      <c r="E36" s="1" t="s">
        <v>225</v>
      </c>
      <c r="F36" s="1" t="s">
        <v>226</v>
      </c>
      <c r="G36" s="38">
        <v>0</v>
      </c>
      <c r="H36" s="38">
        <v>0</v>
      </c>
      <c r="I36" s="38">
        <v>0</v>
      </c>
      <c r="J36" s="38">
        <v>0</v>
      </c>
      <c r="K36" s="1" t="s">
        <v>298</v>
      </c>
      <c r="L36" s="37"/>
    </row>
    <row r="37" spans="1:12" ht="26.25" customHeight="1" x14ac:dyDescent="0.2">
      <c r="B37" s="44" t="s">
        <v>243</v>
      </c>
      <c r="C37" s="45"/>
      <c r="D37" s="45"/>
      <c r="E37" s="45"/>
      <c r="F37" s="45"/>
      <c r="G37" s="45"/>
      <c r="H37" s="45"/>
      <c r="I37" s="45"/>
      <c r="J37" s="45"/>
      <c r="K37" s="45"/>
      <c r="L37" s="46"/>
    </row>
    <row r="38" spans="1:12" ht="25.5" x14ac:dyDescent="0.2">
      <c r="B38" s="5" t="s">
        <v>172</v>
      </c>
      <c r="C38" s="5" t="s">
        <v>228</v>
      </c>
      <c r="D38" s="1" t="s">
        <v>264</v>
      </c>
      <c r="E38" s="1" t="s">
        <v>225</v>
      </c>
      <c r="F38" s="1" t="s">
        <v>226</v>
      </c>
      <c r="G38" s="1" t="s">
        <v>326</v>
      </c>
      <c r="H38" s="1" t="s">
        <v>326</v>
      </c>
      <c r="I38" s="1" t="s">
        <v>326</v>
      </c>
      <c r="J38" s="1" t="s">
        <v>326</v>
      </c>
      <c r="K38" s="1" t="s">
        <v>299</v>
      </c>
      <c r="L38" s="16"/>
    </row>
    <row r="39" spans="1:12" ht="25.5" x14ac:dyDescent="0.2">
      <c r="B39" s="5" t="s">
        <v>173</v>
      </c>
      <c r="C39" s="5" t="s">
        <v>228</v>
      </c>
      <c r="D39" s="1" t="s">
        <v>261</v>
      </c>
      <c r="E39" s="1" t="s">
        <v>225</v>
      </c>
      <c r="F39" s="1" t="s">
        <v>226</v>
      </c>
      <c r="G39" s="1" t="s">
        <v>327</v>
      </c>
      <c r="H39" s="1" t="s">
        <v>327</v>
      </c>
      <c r="I39" s="1" t="s">
        <v>328</v>
      </c>
      <c r="J39" s="1" t="s">
        <v>329</v>
      </c>
      <c r="K39" s="1" t="s">
        <v>300</v>
      </c>
      <c r="L39" s="16"/>
    </row>
    <row r="40" spans="1:12" ht="25.5" x14ac:dyDescent="0.2">
      <c r="B40" s="6" t="s">
        <v>174</v>
      </c>
      <c r="C40" s="5" t="s">
        <v>228</v>
      </c>
      <c r="D40" s="1" t="s">
        <v>263</v>
      </c>
      <c r="E40" s="1" t="s">
        <v>225</v>
      </c>
      <c r="F40" s="1" t="s">
        <v>226</v>
      </c>
      <c r="G40" s="1" t="s">
        <v>327</v>
      </c>
      <c r="H40" s="1" t="s">
        <v>327</v>
      </c>
      <c r="I40" s="1" t="s">
        <v>330</v>
      </c>
      <c r="J40" s="1" t="s">
        <v>330</v>
      </c>
      <c r="K40" s="1" t="s">
        <v>300</v>
      </c>
      <c r="L40" s="16"/>
    </row>
    <row r="41" spans="1:12" ht="40.5" customHeight="1" x14ac:dyDescent="0.2">
      <c r="A41" s="3" t="s">
        <v>30</v>
      </c>
      <c r="B41" s="5" t="s">
        <v>175</v>
      </c>
      <c r="C41" s="5" t="s">
        <v>228</v>
      </c>
      <c r="D41" s="1" t="s">
        <v>265</v>
      </c>
      <c r="E41" s="1" t="s">
        <v>225</v>
      </c>
      <c r="F41" s="1" t="s">
        <v>226</v>
      </c>
      <c r="G41" s="33" t="s">
        <v>331</v>
      </c>
      <c r="H41" s="33" t="s">
        <v>332</v>
      </c>
      <c r="I41" s="7" t="s">
        <v>330</v>
      </c>
      <c r="J41" s="7" t="s">
        <v>330</v>
      </c>
      <c r="K41" s="1" t="s">
        <v>301</v>
      </c>
      <c r="L41" s="16" t="s">
        <v>107</v>
      </c>
    </row>
    <row r="42" spans="1:12" ht="75.75" customHeight="1" x14ac:dyDescent="0.2">
      <c r="B42" s="5" t="s">
        <v>176</v>
      </c>
      <c r="C42" s="1" t="s">
        <v>229</v>
      </c>
      <c r="D42" s="1" t="s">
        <v>266</v>
      </c>
      <c r="E42" s="1" t="s">
        <v>225</v>
      </c>
      <c r="F42" s="1" t="s">
        <v>226</v>
      </c>
      <c r="G42" s="1" t="s">
        <v>24</v>
      </c>
      <c r="H42" s="1" t="s">
        <v>24</v>
      </c>
      <c r="I42" s="1" t="s">
        <v>56</v>
      </c>
      <c r="J42" s="1" t="s">
        <v>14</v>
      </c>
      <c r="K42" s="1" t="s">
        <v>302</v>
      </c>
      <c r="L42" s="16" t="s">
        <v>106</v>
      </c>
    </row>
    <row r="43" spans="1:12" ht="103.5" customHeight="1" x14ac:dyDescent="0.2">
      <c r="B43" s="6" t="s">
        <v>177</v>
      </c>
      <c r="C43" s="1" t="s">
        <v>228</v>
      </c>
      <c r="D43" s="1" t="s">
        <v>267</v>
      </c>
      <c r="E43" s="1" t="s">
        <v>225</v>
      </c>
      <c r="F43" s="1" t="s">
        <v>226</v>
      </c>
      <c r="G43" s="2">
        <v>1E-3</v>
      </c>
      <c r="H43" s="2">
        <v>1E-3</v>
      </c>
      <c r="I43" s="1" t="s">
        <v>333</v>
      </c>
      <c r="J43" s="1" t="s">
        <v>333</v>
      </c>
      <c r="K43" s="1" t="s">
        <v>303</v>
      </c>
      <c r="L43" s="16"/>
    </row>
    <row r="44" spans="1:12" ht="97.9" customHeight="1" x14ac:dyDescent="0.2">
      <c r="B44" s="5" t="s">
        <v>178</v>
      </c>
      <c r="C44" s="5" t="s">
        <v>228</v>
      </c>
      <c r="D44" s="1" t="s">
        <v>268</v>
      </c>
      <c r="E44" s="1" t="s">
        <v>225</v>
      </c>
      <c r="F44" s="1" t="s">
        <v>226</v>
      </c>
      <c r="G44" s="1" t="s">
        <v>334</v>
      </c>
      <c r="H44" s="1" t="s">
        <v>334</v>
      </c>
      <c r="I44" s="1" t="s">
        <v>335</v>
      </c>
      <c r="J44" s="1" t="s">
        <v>335</v>
      </c>
      <c r="K44" s="1" t="s">
        <v>304</v>
      </c>
      <c r="L44" s="16"/>
    </row>
    <row r="45" spans="1:12" ht="25.5" x14ac:dyDescent="0.2">
      <c r="B45" s="5" t="s">
        <v>179</v>
      </c>
      <c r="C45" s="5" t="s">
        <v>228</v>
      </c>
      <c r="D45" s="1" t="s">
        <v>269</v>
      </c>
      <c r="E45" s="1" t="s">
        <v>225</v>
      </c>
      <c r="F45" s="1" t="s">
        <v>226</v>
      </c>
      <c r="G45" s="1" t="s">
        <v>326</v>
      </c>
      <c r="H45" s="1" t="s">
        <v>336</v>
      </c>
      <c r="I45" s="1" t="s">
        <v>328</v>
      </c>
      <c r="J45" s="1" t="s">
        <v>328</v>
      </c>
      <c r="K45" s="1" t="s">
        <v>305</v>
      </c>
      <c r="L45" s="16"/>
    </row>
    <row r="46" spans="1:12" ht="41.25" customHeight="1" x14ac:dyDescent="0.2">
      <c r="B46" s="6" t="s">
        <v>180</v>
      </c>
      <c r="C46" s="5" t="s">
        <v>228</v>
      </c>
      <c r="D46" s="1" t="s">
        <v>270</v>
      </c>
      <c r="E46" s="1" t="s">
        <v>345</v>
      </c>
      <c r="F46" s="1" t="s">
        <v>227</v>
      </c>
      <c r="G46" s="1" t="s">
        <v>47</v>
      </c>
      <c r="H46" s="1" t="s">
        <v>47</v>
      </c>
      <c r="I46" s="1" t="s">
        <v>47</v>
      </c>
      <c r="J46" s="1" t="s">
        <v>47</v>
      </c>
      <c r="K46" s="1" t="s">
        <v>306</v>
      </c>
      <c r="L46" s="16" t="s">
        <v>106</v>
      </c>
    </row>
    <row r="47" spans="1:12" ht="63.75" x14ac:dyDescent="0.2">
      <c r="B47" s="5" t="s">
        <v>181</v>
      </c>
      <c r="C47" s="5" t="s">
        <v>228</v>
      </c>
      <c r="D47" s="1" t="s">
        <v>271</v>
      </c>
      <c r="E47" s="1" t="s">
        <v>345</v>
      </c>
      <c r="F47" s="1" t="s">
        <v>227</v>
      </c>
      <c r="G47" s="1" t="s">
        <v>337</v>
      </c>
      <c r="H47" s="1" t="s">
        <v>337</v>
      </c>
      <c r="I47" s="1" t="s">
        <v>14</v>
      </c>
      <c r="J47" s="1" t="s">
        <v>14</v>
      </c>
      <c r="K47" s="1" t="s">
        <v>307</v>
      </c>
      <c r="L47" s="16"/>
    </row>
    <row r="48" spans="1:12" ht="38.25" x14ac:dyDescent="0.2">
      <c r="B48" s="5" t="s">
        <v>182</v>
      </c>
      <c r="C48" s="5" t="s">
        <v>228</v>
      </c>
      <c r="D48" s="1" t="s">
        <v>275</v>
      </c>
      <c r="E48" s="1" t="s">
        <v>345</v>
      </c>
      <c r="F48" s="1" t="s">
        <v>227</v>
      </c>
      <c r="G48" s="1" t="s">
        <v>328</v>
      </c>
      <c r="H48" s="1" t="s">
        <v>328</v>
      </c>
      <c r="I48" s="1" t="s">
        <v>344</v>
      </c>
      <c r="J48" s="1" t="s">
        <v>344</v>
      </c>
      <c r="K48" s="1" t="s">
        <v>308</v>
      </c>
      <c r="L48" s="16"/>
    </row>
    <row r="49" spans="2:12" ht="96.75" customHeight="1" x14ac:dyDescent="0.2">
      <c r="B49" s="6" t="s">
        <v>183</v>
      </c>
      <c r="C49" s="5" t="s">
        <v>228</v>
      </c>
      <c r="D49" s="1" t="s">
        <v>272</v>
      </c>
      <c r="E49" s="1" t="s">
        <v>345</v>
      </c>
      <c r="F49" s="1" t="s">
        <v>227</v>
      </c>
      <c r="G49" s="1" t="s">
        <v>336</v>
      </c>
      <c r="H49" s="1" t="s">
        <v>336</v>
      </c>
      <c r="I49" s="1" t="s">
        <v>24</v>
      </c>
      <c r="J49" s="1" t="s">
        <v>24</v>
      </c>
      <c r="K49" s="1" t="s">
        <v>309</v>
      </c>
      <c r="L49" s="16"/>
    </row>
    <row r="50" spans="2:12" ht="69.75" customHeight="1" x14ac:dyDescent="0.2">
      <c r="B50" s="5" t="s">
        <v>184</v>
      </c>
      <c r="C50" s="5" t="s">
        <v>228</v>
      </c>
      <c r="D50" s="1" t="s">
        <v>273</v>
      </c>
      <c r="E50" s="12" t="s">
        <v>345</v>
      </c>
      <c r="F50" s="12" t="s">
        <v>226</v>
      </c>
      <c r="G50" s="12" t="s">
        <v>338</v>
      </c>
      <c r="H50" s="12" t="s">
        <v>338</v>
      </c>
      <c r="I50" s="12" t="s">
        <v>338</v>
      </c>
      <c r="J50" s="12" t="s">
        <v>338</v>
      </c>
      <c r="K50" s="43" t="s">
        <v>310</v>
      </c>
      <c r="L50" s="16"/>
    </row>
    <row r="51" spans="2:12" ht="48.75" customHeight="1" x14ac:dyDescent="0.2">
      <c r="B51" s="5" t="s">
        <v>185</v>
      </c>
      <c r="C51" s="6" t="s">
        <v>230</v>
      </c>
      <c r="D51" s="32" t="s">
        <v>274</v>
      </c>
      <c r="E51" s="8" t="s">
        <v>225</v>
      </c>
      <c r="F51" s="8" t="s">
        <v>226</v>
      </c>
      <c r="G51" s="8" t="s">
        <v>65</v>
      </c>
      <c r="H51" s="8" t="s">
        <v>65</v>
      </c>
      <c r="I51" s="8" t="s">
        <v>65</v>
      </c>
      <c r="J51" s="8" t="s">
        <v>65</v>
      </c>
      <c r="K51" s="8" t="s">
        <v>284</v>
      </c>
      <c r="L51" s="16" t="s">
        <v>83</v>
      </c>
    </row>
    <row r="52" spans="2:12" ht="60.75" customHeight="1" x14ac:dyDescent="0.2">
      <c r="B52" s="6" t="s">
        <v>186</v>
      </c>
      <c r="C52" s="8" t="s">
        <v>228</v>
      </c>
      <c r="D52" s="8" t="s">
        <v>276</v>
      </c>
      <c r="E52" s="13"/>
      <c r="F52" s="13"/>
      <c r="G52" s="13" t="s">
        <v>51</v>
      </c>
      <c r="H52" s="13" t="s">
        <v>51</v>
      </c>
      <c r="I52" s="13" t="s">
        <v>51</v>
      </c>
      <c r="J52" s="13" t="s">
        <v>51</v>
      </c>
      <c r="K52" s="13"/>
      <c r="L52" s="16" t="s">
        <v>106</v>
      </c>
    </row>
    <row r="53" spans="2:12" ht="67.5" customHeight="1" x14ac:dyDescent="0.2">
      <c r="B53" s="5" t="s">
        <v>187</v>
      </c>
      <c r="C53" s="8" t="s">
        <v>228</v>
      </c>
      <c r="D53" s="8" t="s">
        <v>277</v>
      </c>
      <c r="E53" s="8"/>
      <c r="F53" s="8"/>
      <c r="G53" s="8" t="s">
        <v>51</v>
      </c>
      <c r="H53" s="8" t="s">
        <v>51</v>
      </c>
      <c r="I53" s="8" t="s">
        <v>51</v>
      </c>
      <c r="J53" s="8" t="s">
        <v>51</v>
      </c>
      <c r="K53" s="8"/>
      <c r="L53" s="16" t="s">
        <v>106</v>
      </c>
    </row>
    <row r="54" spans="2:12" ht="40.5" customHeight="1" x14ac:dyDescent="0.2">
      <c r="B54" s="5" t="s">
        <v>188</v>
      </c>
      <c r="C54" s="8" t="s">
        <v>228</v>
      </c>
      <c r="D54" s="8" t="s">
        <v>278</v>
      </c>
      <c r="E54" s="8"/>
      <c r="F54" s="8"/>
      <c r="G54" s="8" t="s">
        <v>51</v>
      </c>
      <c r="H54" s="8" t="s">
        <v>51</v>
      </c>
      <c r="I54" s="8" t="s">
        <v>51</v>
      </c>
      <c r="J54" s="8" t="s">
        <v>51</v>
      </c>
      <c r="K54" s="8"/>
      <c r="L54" s="16" t="s">
        <v>106</v>
      </c>
    </row>
    <row r="55" spans="2:12" ht="81" customHeight="1" x14ac:dyDescent="0.2">
      <c r="B55" s="6" t="s">
        <v>189</v>
      </c>
      <c r="C55" s="8" t="s">
        <v>228</v>
      </c>
      <c r="D55" s="8" t="s">
        <v>279</v>
      </c>
      <c r="E55" s="8"/>
      <c r="F55" s="8"/>
      <c r="G55" s="8" t="s">
        <v>51</v>
      </c>
      <c r="H55" s="8" t="s">
        <v>51</v>
      </c>
      <c r="I55" s="8" t="s">
        <v>51</v>
      </c>
      <c r="J55" s="8" t="s">
        <v>51</v>
      </c>
      <c r="K55" s="8"/>
      <c r="L55" s="16" t="s">
        <v>106</v>
      </c>
    </row>
    <row r="58" spans="2:12" x14ac:dyDescent="0.2">
      <c r="B58" s="48" t="s">
        <v>311</v>
      </c>
      <c r="C58" s="48"/>
      <c r="D58" s="48"/>
      <c r="E58" s="48"/>
      <c r="F58" s="48"/>
      <c r="G58" s="48"/>
      <c r="H58" s="48"/>
      <c r="I58" s="48"/>
      <c r="J58" s="48"/>
      <c r="K58" s="48"/>
    </row>
    <row r="59" spans="2:12" x14ac:dyDescent="0.2">
      <c r="B59" s="49"/>
      <c r="C59" s="49"/>
      <c r="D59" s="49"/>
      <c r="E59" s="49"/>
      <c r="F59" s="49"/>
      <c r="G59" s="49"/>
      <c r="H59" s="49"/>
      <c r="I59" s="49"/>
      <c r="J59" s="49"/>
      <c r="K59" s="49"/>
    </row>
    <row r="60" spans="2:12" x14ac:dyDescent="0.2">
      <c r="B60" s="49"/>
      <c r="C60" s="49"/>
      <c r="D60" s="49"/>
      <c r="E60" s="49"/>
      <c r="F60" s="49"/>
      <c r="G60" s="49"/>
      <c r="H60" s="49"/>
      <c r="I60" s="49"/>
      <c r="J60" s="49"/>
      <c r="K60" s="49"/>
    </row>
    <row r="61" spans="2:12" ht="15.75" x14ac:dyDescent="0.2">
      <c r="B61" s="47" t="s">
        <v>312</v>
      </c>
      <c r="C61" s="47"/>
      <c r="D61" s="47"/>
      <c r="E61" s="47"/>
      <c r="F61" s="47"/>
      <c r="G61" s="47"/>
      <c r="H61" s="47"/>
      <c r="I61" s="47"/>
    </row>
    <row r="62" spans="2:12" ht="15.75" x14ac:dyDescent="0.2">
      <c r="D62" s="9"/>
    </row>
    <row r="64" spans="2:12" ht="15.75" x14ac:dyDescent="0.2">
      <c r="D64" s="10"/>
    </row>
    <row r="65" spans="4:4" ht="15.75" x14ac:dyDescent="0.25">
      <c r="D65" s="11"/>
    </row>
  </sheetData>
  <mergeCells count="29">
    <mergeCell ref="B1:C1"/>
    <mergeCell ref="B2:B3"/>
    <mergeCell ref="C2:C3"/>
    <mergeCell ref="D2:D3"/>
    <mergeCell ref="E2:E3"/>
    <mergeCell ref="C27:L27"/>
    <mergeCell ref="G2:J2"/>
    <mergeCell ref="K2:K3"/>
    <mergeCell ref="L2:L3"/>
    <mergeCell ref="C5:L5"/>
    <mergeCell ref="C7:L7"/>
    <mergeCell ref="C10:L10"/>
    <mergeCell ref="F2:F3"/>
    <mergeCell ref="C13:L13"/>
    <mergeCell ref="C15:L15"/>
    <mergeCell ref="C18:L18"/>
    <mergeCell ref="C23:L23"/>
    <mergeCell ref="C25:L25"/>
    <mergeCell ref="C34:L34"/>
    <mergeCell ref="B37:L37"/>
    <mergeCell ref="B58:K60"/>
    <mergeCell ref="B61:I61"/>
    <mergeCell ref="C31:L31"/>
    <mergeCell ref="G32:G33"/>
    <mergeCell ref="H32:H33"/>
    <mergeCell ref="I32:I33"/>
    <mergeCell ref="J32:J33"/>
    <mergeCell ref="K32:K33"/>
    <mergeCell ref="L32:L3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Рус</vt:lpstr>
      <vt:lpstr>Каз</vt:lpstr>
      <vt:lpstr>Рус!Область_печати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2024-04-09T10:58:21Z</dcterms:modified>
</cp:coreProperties>
</file>