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9440" windowHeight="9660"/>
  </bookViews>
  <sheets>
    <sheet name="Лист1" sheetId="1" r:id="rId1"/>
    <sheet name="Лист2" sheetId="2" r:id="rId2"/>
  </sheets>
  <definedNames>
    <definedName name="_GoBack" localSheetId="0">Лист1!$C$11</definedName>
    <definedName name="_xlnm._FilterDatabase" localSheetId="0" hidden="1">Лист1!$A$7:$C$135</definedName>
  </definedNames>
  <calcPr calcId="125725"/>
</workbook>
</file>

<file path=xl/calcChain.xml><?xml version="1.0" encoding="utf-8"?>
<calcChain xmlns="http://schemas.openxmlformats.org/spreadsheetml/2006/main">
  <c r="C133" i="2"/>
  <c r="C131"/>
  <c r="C129"/>
  <c r="C123"/>
  <c r="C122"/>
  <c r="C114"/>
  <c r="C113"/>
  <c r="C105"/>
  <c r="C104"/>
  <c r="C97"/>
  <c r="C94"/>
  <c r="C91"/>
  <c r="C89"/>
  <c r="C62"/>
  <c r="C133" i="1" l="1"/>
  <c r="C131"/>
  <c r="C129"/>
  <c r="C123"/>
  <c r="C122"/>
  <c r="C114"/>
  <c r="C113"/>
  <c r="C105"/>
  <c r="C104"/>
  <c r="C97"/>
  <c r="C94"/>
  <c r="C91"/>
  <c r="C89"/>
  <c r="C62"/>
</calcChain>
</file>

<file path=xl/sharedStrings.xml><?xml version="1.0" encoding="utf-8"?>
<sst xmlns="http://schemas.openxmlformats.org/spreadsheetml/2006/main" count="288" uniqueCount="251">
  <si>
    <t>Приложение 2
к постановлению Правления
Национального Банка
Республики Казахстан
от 8 мая 2015 года № 75</t>
  </si>
  <si>
    <t>Отчет о выполнении пруденциальных нормативов</t>
  </si>
  <si>
    <t>АО "Банк ЦентрКредит"</t>
  </si>
  <si>
    <t>(в тысячах тенге)</t>
  </si>
  <si>
    <t xml:space="preserve">№ пп </t>
  </si>
  <si>
    <t>Наименование</t>
  </si>
  <si>
    <t>Сумма</t>
  </si>
  <si>
    <t>Минимальный размер собственного капитала</t>
  </si>
  <si>
    <t>Собственный капитал</t>
  </si>
  <si>
    <t xml:space="preserve">Капитал первого уровня  </t>
  </si>
  <si>
    <t>Основной капитал как сумма</t>
  </si>
  <si>
    <t>Оплаченные простые акции</t>
  </si>
  <si>
    <t>Дополнительный оплаченный капитал</t>
  </si>
  <si>
    <t>Нераспределенная чистая прибыль прошлых лет</t>
  </si>
  <si>
    <t>Нераспределенная чистая прибыль текущего года</t>
  </si>
  <si>
    <t>Накопленный раскрытый резерв</t>
  </si>
  <si>
    <t>Резервы по переоценке основных средств и  стоимости финансовых активов, имеющихся в наличии для продажи</t>
  </si>
  <si>
    <t>Основной капитал за минусом</t>
  </si>
  <si>
    <t>собственные выкупленные простые акции</t>
  </si>
  <si>
    <t>нематериальные активы, включая гудвилл</t>
  </si>
  <si>
    <t>убыток прошлых лет</t>
  </si>
  <si>
    <t>убыток текущего года</t>
  </si>
  <si>
    <t>отложенный налоговый актив за минусом отложенных налоговых обязательств, за исключением части отложенных налоговых активов, признанных в отношении вычитаемых временных разниц</t>
  </si>
  <si>
    <t>резервы по прочей переоценке</t>
  </si>
  <si>
    <t>доходы от продаж, связанных с транзакциями по секьюритизации активов.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t>
  </si>
  <si>
    <t xml:space="preserve">доходы или убытки от изменения справедливой стоимости финансового обязательства, в связи с изменением кредитного риска по такому обязательству </t>
  </si>
  <si>
    <t>регуляторные корректировки, подлежащие вычету из добавочного капитала, но в связи с недостаточным его уровнем вычитаемые из основного капитала</t>
  </si>
  <si>
    <t>Сумма превышения инвестиций банка (инвестиции банка в финансовые инструменты финансовых организаций, в которых банк имеет менее 10 (десяти) процентов выпущенных акций (долей участия в уставном капитале), в совокупности превышающие 10 (десять) процентов от основного капитала банка после применения регуляторных корректировок), умноженная на долю инвестиций в простые акции в общей сумме инвестиций</t>
  </si>
  <si>
    <t>Сумма превышения инвестиций банка в простые акции финансовой организации, в которой банк имеет 10 (десять) и более процентов от выпущенных акций (долей участия в уставном капитале), а также часть отложенных налоговых активов, признанных в отношении вычитаемых временных разниц (в совокупности превышающие 15 (пятнадцать) процентов от основного капитала банка после применения регуляторных корректировок)</t>
  </si>
  <si>
    <t>Сумма инвестиций, составляющих 10 (десять) и более процентов от выпущенных акций (долей участия в уставном капитале) юридического лица, и отложенных налоговых активов, признанных в отношении вычитаемых временных разниц, не превышающая 15 (пятнадцать) процентов от основного капитала банка, после применения регуляторных корректировок</t>
  </si>
  <si>
    <t>бессрочные договора, соответствующие критериям, в результате которых одновременно возникает финансовый актив у одного лица и финансовое обязательство или иной финансовый инструмент, подтверждающий право на долю активов юридического лица, оставшихся после вычетов всех его обязательств, у другого лица</t>
  </si>
  <si>
    <t>бессрочные финансовые инструменты, привлеченные до 1 января 2015 года</t>
  </si>
  <si>
    <t>оплаченные привилегированные акции, соответствующие установленным критериям</t>
  </si>
  <si>
    <t>оплаченные привилегированные акции, не соответствующие установленным критериям</t>
  </si>
  <si>
    <t>Добавочный капитал за минусом</t>
  </si>
  <si>
    <t>инвестиции банка в собственные бессрочные финансовые инструменты прямым либо косвенным способом</t>
  </si>
  <si>
    <t>собственные выкупленные привилегированные акции банка</t>
  </si>
  <si>
    <t>сумма превышения инвестиций банка (инвестиции банка в финансовые инструменты финансовых организаций, в которых банк имеет менее 10 (десяти) процентов выпущенных акций (долей участия в уставном капитале), в совокупности превышающие 10 (десять) процентов от основного капитала банка после применения регуляторных корректировок),  умноженная на долю инвестиций в бессрочные финансовые инструменты в общей сумме инвестиций</t>
  </si>
  <si>
    <t>инвестиции банка в бессрочные финансовые инструменты финансовых организаций, в которых банк имеет 10 (десять) и более процентов от выпущенных акций (долей участия в уставном капитале) подлежащие вычету из добавочного капитала</t>
  </si>
  <si>
    <t>регуляторные корректировки, подлежащие вычету из капитала второго уровня, но в связи с недостаточным его уровнем вычитаемые из добавочного капитала</t>
  </si>
  <si>
    <t xml:space="preserve">Капитал второго уровня  </t>
  </si>
  <si>
    <t>Субординированный долг</t>
  </si>
  <si>
    <t>Субординированный долг, привлеченный до 1 января 2015 года, в национальной валюте</t>
  </si>
  <si>
    <t>Субординированный долг, привлеченный до 1 января 2015 года, в иностранной валюте</t>
  </si>
  <si>
    <t>Капитал второго уровня за минусом</t>
  </si>
  <si>
    <t xml:space="preserve">выкупленный собственный субординированный долг банка (инвестиции в суббординированный долг) </t>
  </si>
  <si>
    <t>сумма превышения инвестиций банка (инвестиции банка в финансовые инструменты финансовых организаций, в которых банк имеет менее 10%  выпущенных акций (долей участия в уставном капитале), в совокупности превышающие 10 % от основного капитала банка после применения регуляторных корректировок), умноженная на долю инвестиций в субординированный долг в общей сумме инвестиций</t>
  </si>
  <si>
    <t>инвестиции банка в субординированный долг финансовых организаций, в которых банк имеет 10 % и более от выпущенных акций (долей участия в уставном капитале) юридического лица, подлежащие вычету из капитала второго уровня</t>
  </si>
  <si>
    <t>Коэффициент достаточности собственного капитала (k1-1)</t>
  </si>
  <si>
    <t>Коэффициент достаточности собственного капитала (k1-2)</t>
  </si>
  <si>
    <t>Коэффициент достаточности собственного капитала (k2)</t>
  </si>
  <si>
    <t>Нераспределенный чистый доход банка, на который накладывается ограничение в части прекращения выплаты дивидендов и обратного выкупа акций</t>
  </si>
  <si>
    <t xml:space="preserve">Неинвестированные остатки средств, принятые на условиях кастодиального договора </t>
  </si>
  <si>
    <t>Итого активы, взвешенные с учетом кредитного риска</t>
  </si>
  <si>
    <t>Итого условные и возможные обязательства, взвешенные с учетом кредитного риска</t>
  </si>
  <si>
    <t>Итого производные финансовые инструменты, взвешенные с учетом кредитного риска</t>
  </si>
  <si>
    <t>Специфический процентный риск</t>
  </si>
  <si>
    <t>Общий процентный риск</t>
  </si>
  <si>
    <t>Итого рыночный риск, связанный с изменением ставки вознаграждения</t>
  </si>
  <si>
    <t>Специфический риск</t>
  </si>
  <si>
    <t>Общий риск</t>
  </si>
  <si>
    <t>Итого рыночный риск, связанный с изменением рыночной стоимости акций и рыночной стоимости производных финансовых инструментов, базовым активом которых являются акции или индекс на акции</t>
  </si>
  <si>
    <t>Итого рыночный риск, связанный с изменением обменного курса иностранных валют (рыночной стоимости драгоценных металлов)</t>
  </si>
  <si>
    <t>Итого рыночный риск, связанный с изменением рыночной стоимости акций (включая исламские ценные бумаги, приобретенные с целью продажи)</t>
  </si>
  <si>
    <t>Итого риск по товарно-материальным запасам, связанный с изменением рыночной стоимости</t>
  </si>
  <si>
    <t>Сумма длинных и коротких позиций по финансовым инструментам с рыночным риском, связанным с изменением рыночной стоимости</t>
  </si>
  <si>
    <t>Разница сумм длинных и коротких позиций по финансовым инструментам с рыночным риском, связанным с изменением рыночной стоимости</t>
  </si>
  <si>
    <t xml:space="preserve">Сумма открытых валютных позиций </t>
  </si>
  <si>
    <t>Активы и условные и возможные требования и обязательства, рассчитанные с учетом рыночного риска</t>
  </si>
  <si>
    <t xml:space="preserve">Средняя величина годового валового дохода </t>
  </si>
  <si>
    <t>Операционный риск</t>
  </si>
  <si>
    <t xml:space="preserve">Совокупная задолженность одного заемщика или группы взаимосвязанных заемщиков, не связанных с банком особыми отношениями, по любому виду обязательств перед банком </t>
  </si>
  <si>
    <t>Коэффициент максимального размера риска на одного заемщика, не связанного с банком особыми отношениями - (k3)</t>
  </si>
  <si>
    <t xml:space="preserve">Совокупная задолженность одного заемщика или группы взаимосвязанных заемщиков, связанных с банком особыми отношениями, по любому виду обязательств перед банком </t>
  </si>
  <si>
    <t>Коэффициент максимального размера риска на одного заемщика (группы заемщиков), связанного с банком особыми отношениями - (k3.1)</t>
  </si>
  <si>
    <t>Сумма рисков по всем заемщикам, связанным с банком особыми отношениями</t>
  </si>
  <si>
    <t>Коэффициент суммы рисков по заемщикам, связанным с банком особыми отношениями (Ро)</t>
  </si>
  <si>
    <t>Максимальная сумма бланкового займа, необеспеченных условных обязательств перед заемщиком либо за заемщика в пользу третьих лиц, по которым у банка могут возникнуть требования к заемщику в течение текущего и двух последующих месяцев, по обязательствам соответствующих заемщиков, а также обязательств нерезидентов Республики Казахстан, зарегистрированных или являющихся гражданами оффшорных зон, за исключением требований к резидентам Республики Казахстан с рейтингом агентства Standard &amp; Poor’s или рейтингом аналогичного уровня агентств Fitch или Moody‘s Investors Service (далее - другие рейтинговые агентства) не более чем на один пункт ниже суверенного рейтинга Республики Казахстан и нерезидентов, имеющих рейтинг не ниже «А» агентства Standard &amp; Poor’s или рейтинг аналогичного уровня одного из других рейтинговых агентств, за исключением нерезидентов с рейтингом не ниже «А» агентства Standard &amp; Poor’s или рейтингом аналогичного уровня одного из других рейтинговых агентств, в отношении одного заемщика или группы взаимосвязанных заемщиков</t>
  </si>
  <si>
    <t>Коэффициент максимального размера бланкового кредита (Бк)</t>
  </si>
  <si>
    <t>Совокупная сумма рисков банка на одного заемщика, размер каждого из которых превышает 10 процентов от собственного капитала банка</t>
  </si>
  <si>
    <t>Коэффициент совокупной суммы рисков на одного заемщика, размер каждого из которых превышает 10% от собственного капитала (Рк)</t>
  </si>
  <si>
    <t xml:space="preserve">Совокупная сумма секьюритизированных кредитов, переданных специальной финансовой компании акционерного общества «Фонд стрессовых активов» </t>
  </si>
  <si>
    <t xml:space="preserve">Коэффициент совокупной суммы секьюритизированных кредитов, переданных специальной финансовой компании акционерного общества «Фонд стрессовых активов» </t>
  </si>
  <si>
    <t xml:space="preserve">Высоколиквидные активы </t>
  </si>
  <si>
    <t>Обязательства до востребования</t>
  </si>
  <si>
    <t>Коэффициент текущей ликвидности (k4)</t>
  </si>
  <si>
    <t xml:space="preserve">Срочные обязательства с оставшимся сроком до погашения до семи дней включительно </t>
  </si>
  <si>
    <t>Коэффициент ликвидности (k4-1)</t>
  </si>
  <si>
    <t xml:space="preserve">Ликвидные активы с оставшимся сроком до погашения до одного месяца включительно, включая высоколиквидные активы </t>
  </si>
  <si>
    <t xml:space="preserve">Срочные обязательства с оставшимся сроком до погашения до одного месяца включительно </t>
  </si>
  <si>
    <t>Коэффициент ликвидности (k4-2)</t>
  </si>
  <si>
    <t xml:space="preserve">Ликвидные активы с оставшимся сроком до погашения до трех месяцев включительно, включая высоколиквидные активы </t>
  </si>
  <si>
    <t xml:space="preserve">Срочные обязательства с оставшимся сроком до погашения до трех месяцев включительно </t>
  </si>
  <si>
    <t>Коэффициент ликвидности (k4-3)</t>
  </si>
  <si>
    <t>Активы для расчета коэффициента срочной валютной ликвидности k4-4</t>
  </si>
  <si>
    <t>1) по иностранным валютам стран, имеющих суверенный рейтинг не ниже «А» агентства Standard&amp;Poor's или рейтинг аналогичного уровня одного из других рейтинговых агентств, и валюте «Евро» (с указанием суммы/коэффициента по данной группе валют в совокупности):</t>
  </si>
  <si>
    <t>2) по иностранным валютам стран, имеющих суверенный рейтинг ниже «А» агентства Standard&amp;Poor's или рейтинг аналогичного уровня одного из других рейтинговых агентств или не имеющих соответствующей рейтинговой оценки:</t>
  </si>
  <si>
    <t>Обязательства для расчета коэффициента срочной валютной ликвидности k4-4</t>
  </si>
  <si>
    <t>Коэффициент срочной валютной ликвидности (k4-4)</t>
  </si>
  <si>
    <t>Активы для расчета коэффициента срочной валютной ликвидности k4-5</t>
  </si>
  <si>
    <t>Обязательства для расчета коэффициента срочной валютной ликвидности k4-5</t>
  </si>
  <si>
    <t>Коэффициент срочной валютной ликвидности (k4-5)</t>
  </si>
  <si>
    <t>Активы для расчета коэффициента срочной валютной ликвидности k4-6</t>
  </si>
  <si>
    <t>2)по иностранным валютам стран, имеющих суверенный рейтинг ниже «А» агентства Standard&amp;Poor's или рейтинг аналогичного уровня одного из других рейтинговых агентств или не имеющих соответствующей рейтинговой оценки:</t>
  </si>
  <si>
    <t>Обязательства для расчета коэффициента срочной валютной ликвидности k4-6</t>
  </si>
  <si>
    <t>1)по иностранным валютам стран, имеющих суверенный рейтинг не ниже «А» агентства Standard&amp;Poor's или рейтинг аналогичного уровня одного из других рейтинговых агентств, и валюте «Евро» (с указанием суммы/коэффициента по данной группе валют в совокупности):</t>
  </si>
  <si>
    <t>Коэффициент срочной валютной ликвидности (k4-6)</t>
  </si>
  <si>
    <t>нет</t>
  </si>
  <si>
    <t>Превышение банком максимальных (рекомендуемых) ставок вознаграждения по вновь привлеченным депозитам физических лиц (в тенге и в иностранной валюте), устанавливаемых и рекомендуемых банкам для их соблюдения Советом директоров организации, осуществляющей обязательное гарантирование депозитов (Да/Нет)</t>
  </si>
  <si>
    <t>Краткосрочные обязательства перед нерезидентами</t>
  </si>
  <si>
    <t>Коэффициент максимального лимита краткосрочных обязательств перед нерезидентами (k7)</t>
  </si>
  <si>
    <t>Обязательства перед нерезидентами, включаемые в расчет коэффициента k8</t>
  </si>
  <si>
    <t>Коэффициент капитализации банков к обязательствам перед нерезидентами Республики Казахстан (k8)</t>
  </si>
  <si>
    <t>Обязательства перед нерезидентами и долговые ценные бумаги, включаемые в расчет коэффициента k9</t>
  </si>
  <si>
    <t>Коэффициент капитализации банков к обязательствам перед нерезидентами Республики Казахстан (k9)</t>
  </si>
  <si>
    <t>Активы, финансируемые за счет средств, привлеченных по договору об инвестиционном депозите</t>
  </si>
  <si>
    <t xml:space="preserve">Коэффициент размещения части средств во внутренние активы </t>
  </si>
  <si>
    <t>Главный  бухгалтер</t>
  </si>
  <si>
    <t>А.Т. Нургалиева</t>
  </si>
  <si>
    <t xml:space="preserve">Положительная разница между суммой депозитов физических лиц и собственным капиталом согласно данным бухгалтерского баланса, умноженным на 5,5. </t>
  </si>
  <si>
    <t>Наличие у банка в течение отчетного периода просроченных обязательств перед кредиторами и вкладчиками (Да/Нет)</t>
  </si>
  <si>
    <t>Наличие у банка  в соответствии с пунктом 3-1 Постановления Правления Национального Банка Республики Казахстан от 17 июля 2015 года № 141 "Об утверждении Правил применения мер раннего реагирования и методики определения факторов, влияющих на ухудшение финансового положения банка второго уровня"  факта несвоевременного исполнения банком плана мероприятий, одобренного уполномоченным органом (Да/Нет)</t>
  </si>
  <si>
    <t>Добавочный капитал как сумма</t>
  </si>
  <si>
    <t>Председатель Правления</t>
  </si>
  <si>
    <t>В.С. Ли</t>
  </si>
  <si>
    <t>Исполнитель:  Саринова А.А.</t>
  </si>
  <si>
    <t>тел. 2-598-598, вн. 13122</t>
  </si>
  <si>
    <t>на 01 апреля  2017 г.</t>
  </si>
  <si>
    <t>Қазақстан Республикасы Ұлттық Банкі                                                                                        Басқармасының 2015 жылғы 8 мамырдағы                                                                                                       № 75 қаулысына 2-қосымша</t>
  </si>
  <si>
    <t xml:space="preserve"> "Банк ЦентрКредит" АҚ-тың </t>
  </si>
  <si>
    <t xml:space="preserve">Пруденциалдық нормативтерді орындау туралы есебі </t>
  </si>
  <si>
    <t>(мың теңгемен)</t>
  </si>
  <si>
    <t>2017 жылғы 01 сәуірдегі жай-күйі бойынша</t>
  </si>
  <si>
    <t xml:space="preserve">№ р/с </t>
  </si>
  <si>
    <t>Атауы</t>
  </si>
  <si>
    <t xml:space="preserve">Сомасы </t>
  </si>
  <si>
    <t>Меншікті капиталдың ең кіші мөлшері</t>
  </si>
  <si>
    <t>Меншікті капитал</t>
  </si>
  <si>
    <t>Бірінші деңгейдегі капитал</t>
  </si>
  <si>
    <t xml:space="preserve">Негізгі капитал </t>
  </si>
  <si>
    <t>Төленген жай акциялар</t>
  </si>
  <si>
    <t>Қосымша төленген капитал</t>
  </si>
  <si>
    <t>Өткен жылдардың бөлінбеген таза кірісі</t>
  </si>
  <si>
    <t>Ағымдағы жылдың бөлінбеген таза кірісі</t>
  </si>
  <si>
    <t xml:space="preserve">Жинақталған ашып көрсетілген резерв </t>
  </si>
  <si>
    <t>Сату үшін қолда бар негізгі қаражатты және қаржы активтерінің құнын қайта бағалау бойынша резервтер</t>
  </si>
  <si>
    <t>Шегергендегі негізгі капитал</t>
  </si>
  <si>
    <t>Меншікті сатып алынған жай акциялар</t>
  </si>
  <si>
    <t>Гудвиллді қоса алғанда материалдық емес активтер</t>
  </si>
  <si>
    <t>Өткен жылдардың шығыны</t>
  </si>
  <si>
    <t>Ағымдағы жылдың шығыны</t>
  </si>
  <si>
    <t>Есептелетін уақыт айырмашылығына қатысты танылған кейінге қалдырылған салық активтерін есепке алмағанда кейінге қалдырылған салықтық міндеттемелерді шегергендегі кейінге қалдырылған салық активі</t>
  </si>
  <si>
    <t>Басқа қайта бағалау бойынша резервтер</t>
  </si>
  <si>
    <t>Активтерді сикьюритизациялау бойынша транзакциялармен байланысты саудадан болатын кіріс. Осындай кірістерге болашақта толық немесе ішінара кірісті күту арқылы секьюритизация талаптарынан алуға байланысты болашақ кезеңдердің шекті кірісі жатады</t>
  </si>
  <si>
    <t>Осындай міндеттеме бойынша несие тәуекелін өзгертуге байланысты қаржылық міндеттеменің әділ құнын өзгертуден болған кіріс немесе шығын</t>
  </si>
  <si>
    <t>Қосымша капитал есебінен шығарылатын, бірақ оның деңгейінің жетіспеуіне байланысты негізгі капиталдың есебінен шығарылатын реттеу арқылы түзету</t>
  </si>
  <si>
    <t>Инвестициялардың жалпы сомасындағы жай акцияларға инвестициялардың үлесіне көбейтілген банк инвестициясынан асатын (банк шығарылған акциялардың (жарғылық капиталында қатысу үлестердің) 10 (оннан) аз пайызына ие қаржы ұйымдарының қаржы құралдарына банктің инвестициялары жиынтығында осы реттеуіш түзетулерді қолданғаннан кейін банктің негізгі капиталының 10 (он) пайызынан асатын) сомасы</t>
  </si>
  <si>
    <t>Банк шығарылған акциялардың (жарғылық капиталында қатысу үлестерінің) 10 (он) және одан көп пайызына ие қаржы ұйымдарының жай акцияларына банктің инвестицияларынан, сондай-ақ шегерілетін уақытша айырмаларға қатысты танылған кейінге қалдырылған салық активтерінің бөлігі жиынтығында реттеуіш түзетулерді қолданғаннан кейін банктің негізгі капиталының 15 (он бес) пайызынан асатын сомасы</t>
  </si>
  <si>
    <t>заңды тұлғаның шығарылған акцияларының (жарғылық капиталында қатысу үлестерінің) 10 (он) және одан көп пайызынан тұратын инвестициялар және шегерілетін уақытша айырмаларға қатысты танылған кейінге қалдырылған салық активтерінің сомасы реттеуіш түзетулерді қолданғаннан кейін банктің негізгі капиталының 15 (он бес) пайызынан аспайды</t>
  </si>
  <si>
    <t>Сома ретіндегі қосымша капитал</t>
  </si>
  <si>
    <t>Нәтижесінде бір тұлғада пайда болған қаржы активі және оның басқа тұлғадағы барлық міндеттемелерін шегергеннен кейінгі заңды тұлғаның активтер үлесіне құқығын растайтын қаржылық міндеттеме немесе өзге қаржы құралы бір мезгілде пайда болатын мерзімсіз шарттар</t>
  </si>
  <si>
    <t xml:space="preserve">2015 жылғы 1 қаңтарға дейін тартылған мерзімсіз қаржы құралдары </t>
  </si>
  <si>
    <t>Бекітілген критерийлерге сәйкес келетін төленген артықшылықты акциялар</t>
  </si>
  <si>
    <t>бекітілген критерийлерге сәйкес келмейтін төленген артықшылықты акциялар</t>
  </si>
  <si>
    <t>Шегергендегі қосымша капитал</t>
  </si>
  <si>
    <t>Меншікті мерзімсіз қаржы құралдарына тікелей немесе жанама түрде жасалған банктің инвестициялары</t>
  </si>
  <si>
    <t>Банктің сатып алған меншікті реттелген борышы</t>
  </si>
  <si>
    <t>Инвестициялардың жалпы сомасындағы мерзімсіз қаржы құралдарына инвестициялардың үлесіне көбейтілген банк инвестициясынан асатын (банк шығарылған акциялардың (жарғылық капиталында қатысу үлестердің) 10 (оннан) аз пайызына ие қаржы ұйымдарының қаржы құралдарына банктің инвестициялары жиынтығында осы реттеуіш түзетулерді қолданғаннан кейін банктің негізгі капиталының 10 (он) пайызынан асатын) сома</t>
  </si>
  <si>
    <t>Банк қосымша капиталдан есептен шығарылуға тиісті шығарылған акциялардың (жарғылық капиталында қатысу үлестердің) 10 (он) және одан көп пайызына ие қаржы ұйымдарының мерзімсіз қаржы құралдарына банктің инвестициясы</t>
  </si>
  <si>
    <t>Екінші деңгейдегі капиталдың есебінен шығарылатын, бірақ оның деңгейінің жеткіліксіз болуына байланысты қосымша капиталдың есебінен шығарылатын реттеуіш түзетулер</t>
  </si>
  <si>
    <t>Екінші деңгейдегі капитал</t>
  </si>
  <si>
    <t>Реттелген борыш</t>
  </si>
  <si>
    <t xml:space="preserve">2015 жылғы 1 қаңтарға дейін тартылған ұлттық валютадағы реттелген борыш </t>
  </si>
  <si>
    <t xml:space="preserve">2015 жылғы 1 қаңтарға дейін тартылған шетел валютасындағы реттелген борыш </t>
  </si>
  <si>
    <t>Шегергендегі екінші деңгей капиталы</t>
  </si>
  <si>
    <t xml:space="preserve">Банктің сатып алынған меншікті реттелген борышы (реттелген борышқа жасалатын инвестициялар) </t>
  </si>
  <si>
    <t>Инвестициялардың жалпы сомасындағы реттелген борышқа инвестициялардың үлесіне көбейтілген банк инвестициясынан асатын (банк шығарылған акциялардың (жарғылық капиталында қатысу үлестердің) 10 (оннан) аз пайызына ие қаржы ұйымдарының қаржы құралдарына банктің инвестициялары жиынтығында осы реттеуіш түзетулерді қолданғаннан кейін банктің негізгі капиталының 10 (он) пайызынан асатын) сома</t>
  </si>
  <si>
    <t>Банк қосымша капиталдан есептен шығарылуға тиісті шығарылған акциялардың (жарғылық капиталында қатысу үлестердің) 10 (он) және одан көп пайызына ие қаржы ұйымдарының реттелген борышына банктің инвестициясы</t>
  </si>
  <si>
    <t>жеке тұлғалардың депозиттерінің сомасы мен бухгалтерлік баланстың деректеріне сәйкес 5,5-ке көбейтілген меншікті капиталдың арасындағы оң айырмасы</t>
  </si>
  <si>
    <t>Меншікті капитал жеткіліктілігінің коэффициенті  (k1-1)</t>
  </si>
  <si>
    <t>Меншікті капитал жеткіліктілігінің коэффициенті (k1-2)</t>
  </si>
  <si>
    <t>Меншікті капитал жеткіліктілігінің коэффициенті (k2)</t>
  </si>
  <si>
    <t xml:space="preserve">Дивидендтер төлеуді және акцияларды кері сатып алуды тоқтатуға қатысты шектеу қойылатын банктің бөлінбеген таза кірісі </t>
  </si>
  <si>
    <t>Кастодиандық шарт талаптарымен қабылданған қаражаттың инвестицияланбаған қалдықтары</t>
  </si>
  <si>
    <t xml:space="preserve">Несие тәуекелдігін есепке алғанда өлшенген активтердің барлығы </t>
  </si>
  <si>
    <t>Несие тәуекелдігін есепке алғанда өлшенген шартты және мүмкін болатын міндеттемелердің барлығы</t>
  </si>
  <si>
    <t>Несие тәуекелдігін есепке алғанда өлшенген туынды қаржы құралдарының барлығы</t>
  </si>
  <si>
    <t>Арнайы пайыздық тәуекел</t>
  </si>
  <si>
    <t>Жалпы пайыздық тәуекел</t>
  </si>
  <si>
    <t>Сыйақы мөлшерлемесінің өзгеруіне байланысты нарықтық тәуекелдің барлығы</t>
  </si>
  <si>
    <t>Арнайы тәуекел</t>
  </si>
  <si>
    <t>Жалпы тәуекел</t>
  </si>
  <si>
    <t>Акциялардың нарықтық құнының және туынды қаржы құралдарының нарықтық құнының өзгеруіне байланысты нарықтық тәуекелдің барлығы, акциялар немесе акцияларға арналған индекстер олардың базалық активтері болып табылады</t>
  </si>
  <si>
    <t>Шетел валюталарының айырбастау бағамының (қымбат металдардың нарықтық құнының) өзгеруіне байланысты нарықтық тәуекелдің барлығы</t>
  </si>
  <si>
    <t>Акциялардың нарықтық құнының (сатып алу мақсатында сатып алынған ислам бағалы қағаздарын қоса алғанда) өзгеруіне байланысты нарықтық тәуекелдің барлығы</t>
  </si>
  <si>
    <t>Нарықтың құнның өзгеруіне байланысты тауарлық-материалдық қорлар бойынша тәуекелдің барлығы</t>
  </si>
  <si>
    <t>Нарықтың құнның өзгеруіне байланысты нарықтық тәуекелі бар қаржы құралдары бойынша ұзын және қысқа позициялардың сомасы</t>
  </si>
  <si>
    <t>Нарықтың құнның өзгеруіне байланысты нарықтық тәуекелі бар қаржы құралдары бойынша ұзын және қысқа позициялардың сомасының айырмашылығы</t>
  </si>
  <si>
    <t xml:space="preserve">Ашық валюталық позициялардың сомасы </t>
  </si>
  <si>
    <t>Нарықтық тәуекелді есепке алғанда есептелген активтер мен шартты және мүмкін болатын талаптар, сондай-ақ міндеттемелер</t>
  </si>
  <si>
    <t>Жылдық жалпы кірістің орташа ауқымы</t>
  </si>
  <si>
    <t>Операциялық тәуекел</t>
  </si>
  <si>
    <t>Банк алдындағы кез келген міндеттеме түрі бойынша банкпен айырықша қатынаста болып табылмайтын бір қарызалушының немесе өзара байланысты қарызалушылар тобының жиынтық берешегі</t>
  </si>
  <si>
    <t>Банкпен айрықша қатынастармен байланысты емес бір қарыз алушыға келетін тәуекелдің ең жоғары мөлшерінің коэффициенті - (k3)</t>
  </si>
  <si>
    <t>Банк алдындағы кез келген міндеттеме түрі бойынша банкпен айырықша қатынаста болып табылатын бір қарызалушының немесе өзара байланысты қарызалушылар тобының жиынтық берешегі</t>
  </si>
  <si>
    <t>Банкпен айрықша қатынастармен байланысты бір қарыз алушыға (қарыз алушылар тобына) келетін тәуекелдің ең жоғары мөлшерінің коэффициенті - (k3.1)</t>
  </si>
  <si>
    <t>Банкпен айрықша қатынаста болып табылатын барлық қарызалушылар бойынша тәуекелдер сомасы</t>
  </si>
  <si>
    <t>Банкпен айрықша қатынастармен байланысты қарыз алушылар бойынша тәуекелдер сомасының коэффициенті (Ро)</t>
  </si>
  <si>
    <t>Тиісті қарыз алушылардың міндеттемелері бойынша бланктік қарыздың, қарыз алушы алдындағы не банктiң ағымдағы және содан кейiнгi екi ай iшiнде қарыз алушыға талаптары туындауы мүмкін үшінші тұлғалардың пайдасына қарыз алушы үшін қамтамасыз етiлмеген шартты мiндеттемелердің, сондай-ақ Қазақстан Республикасының тәуелсiз рейтингiнiң бiр тармағынан төмен болмайтын Standard &amp; Poor's агенттiгiнiң рейтингiсі немесе Fitch немесе Moody's Investors Service агенттiктерінiң (бұдан әрі – басқа рейтингілік агенттiктер) осыған ұқсас деңгейдегi рейтингiсі бар Қазақстан Республикасының резиденттеріне талаптарды және Standard &amp; Poor's агенттiгiнiң «А» рейтингiнен төмен емес рейтингi немесе одан басқа рейтингілік агенттiктердiң бiрiнiң осыған ұқсас деңгейдегi рейтингiсі бар резидент еместерді қоспағанда, Standard &amp; Poor's агенттігінің «А» рейтингісінен төмен емес немесе бір қарыз алушыға немесе өзара байланысты қарыз алушылар тобына қатысты басқа рейтингілік агенттіктердің бірінің осыған ұқсас деңгейдегі рейтингісі бар резидент еместерді қоспағанда, Қазақстан Республикасының оффшор аймақтарда тіркелген немесе азаматтары болып табылатын резидент еместері мiндеттемелерiнің ең жоғарғы сомасы</t>
  </si>
  <si>
    <t>Бланктік кредиттің ең жоғары мөлшерінің коэффициенті (Бк)</t>
  </si>
  <si>
    <t>Әрқайсысының мөлшері банктің меншікті капиталының 10 пайызынан асатын банктің бір қарыз алушыға келетін тәуекелдерінің жиынтық сомасы</t>
  </si>
  <si>
    <t>Әрқайсысының мөлшері меншікті капиталдың 10%-ынан асатын бір қарыз алушыға келетін тәуекелдердің жиынтық сомасының коэффициенті (Рк)</t>
  </si>
  <si>
    <t>«Стресті активтер қоры» акционерлік қоғамының арнайы қаржы компаниясына берілген секьюритилендірілген кредиттердің жиынтық сомасы</t>
  </si>
  <si>
    <t>«Стресті активтер қоры» акционерлік қоғамының арнайы қаржы компаниясына берілген секьюритилендірілген кредиттердің ең жоғары сомасының коэффициенті</t>
  </si>
  <si>
    <t>Өтімділігі жоғары активтер</t>
  </si>
  <si>
    <t>Талап етілгенге дейінгі міндеттемелер</t>
  </si>
  <si>
    <t>Ағымдағы өтімділік коэффициенті (k4)</t>
  </si>
  <si>
    <t>Жеті күнге дейін қоса алғанда өтелгенге дейінгі қалған мерзімімен мерзімді міндеттемелер</t>
  </si>
  <si>
    <t>Өтімділік коэффициенті (k4-1)</t>
  </si>
  <si>
    <t xml:space="preserve">Өтімділігі жоғары активтерді қоса алғанда, бір айға дейін қоса алғанда өтелгенге дейінгі қалған мерзімі бар өтімді активтер </t>
  </si>
  <si>
    <t>Бір айға дейін қоса алғанда өтелгенге дейінгі қалған мерзімімен мерзімді міндеттемелер</t>
  </si>
  <si>
    <t>Өтімділік коэффициенті  (k4-2)</t>
  </si>
  <si>
    <t>Өтімділігі жоғары активтерді қоса алғанда, үш айға дейін қоса алғанда өтелгенге дейінгі қалған мерзімімен өтімді активтер</t>
  </si>
  <si>
    <t>Үш айға дейін қоса алғанда өтелгенге дейінгі қалған мерзімімен мерзімді міндеттемелер</t>
  </si>
  <si>
    <t>Өтімділік коэффициенті  (k4-3)</t>
  </si>
  <si>
    <t>Мерзімді валюталық өтімділік коэффициентін есептеуге арналған активтер k4-4</t>
  </si>
  <si>
    <t>1) Standard&amp;Poor's агенттігінің «А»-дан төмен емес тәуелсіз рейтингі бар немесе басқа рейтинг агенттіктерінің біреуінің осындай деңгейдегі рейтингі бар елдердің шетел валюталары және «Eуpo» валютасы бойынша (жиынтықпен валюталардың осы топтары бойынша соманы/коэффициентті көрсету арқылы):</t>
  </si>
  <si>
    <t>2) Standard&amp;Poor's агенттігінің «A»-дан төмен тәуелсіз рейтингі бар немесе басқа рейтинг агенттіктерінің бірінің осыған ұқсас деңгейіндегі рейтингі бар немесе тиісті рейтингтік бағасы жоқ елдердің шетел валюталары бойынша:</t>
  </si>
  <si>
    <t>k4-4 мерзімді валюталық өтімділік коэффициентін есептеу үшін міндеттемелер</t>
  </si>
  <si>
    <t>Мерзімді валюталық өтімділік коэффициентін есептеуге арналған міндеттемелер k4-4</t>
  </si>
  <si>
    <t>Мерзімді валюталық өтімділік коэффициентін есептеуге арналған активтер k4-5</t>
  </si>
  <si>
    <t>Мерзімді валюталық өтімділік коэффициентін есептеуге арналған міндеттемелер k4-5</t>
  </si>
  <si>
    <t>Мерзімді валюталық өтімділік коэффициенті (k4-5)</t>
  </si>
  <si>
    <t>Мерзімді валюталық өтімділік коэффициентін есептеуге арналған активтер k4-6</t>
  </si>
  <si>
    <t>Мерзімді валюталық өтімділік коэффициентін есептеуге арналған міндеттемелер k4-6</t>
  </si>
  <si>
    <t>Мерзімді валюталық өтімділік коэффициенті (k4-6)</t>
  </si>
  <si>
    <t>Банкте есептi кезең iшiнде кредиторлар мен салымшылар алдында мерзiмi өткен мiндеттемелер болуы  (Иә/Жоқ)</t>
  </si>
  <si>
    <t>Банк жеке тұлғалардың жаңадан тартылған (теңгемен және шетел валютасымен) депозиттері бойынша, депозиттерге міндетті кепілдік беруді жүзеге асыратын ұйымның директорлар кеңесі белгілейтін және оларды сақтау үшін банк ұсынатын ең жоғары (ұсынылатын) мөлшерлемесін арттыру (Иә/Жоқ)</t>
  </si>
  <si>
    <t>Қазақстан Республикасының Ұлттық Банкі Басқармасының «Ертерек ден қою шараларын және екінші деңгейдегі банктің қаржылық жағдайының нашарлауына ықпал ететін факторларды айқындау әдістемесін қолдану қағидаларын бекіту туралы» 2015 жылғы 17 шілдедегі № 141 қаулысының 3-1-тармағына сәйкес банкте уәкілетті орган мақұлдаған іс-шаралар жсопарын уақытылы орындамауының болуы (Иә/Жоқ)</t>
  </si>
  <si>
    <t>Бейрезиденттер алдындағы қысқа мерзімді міндеттемелер</t>
  </si>
  <si>
    <t>Бейрезиденттер алдындағы қысқа мерзімді міндеттемелердің ең жоғарғы лимитінің коэффициенті (k7)</t>
  </si>
  <si>
    <t>k8 коэффициенті есебіне енгізілетін резидент еместер алдындағы міндеттемелер</t>
  </si>
  <si>
    <t>Қазақстан Республикасының бейрезиденті алдындағы міндеттемелерге банктерді капиталдандыру коэффициенті (k8)</t>
  </si>
  <si>
    <t xml:space="preserve">k9 коэффициенті есебіне енгізілетін бейрезидент алдындағы міндеттемелер </t>
  </si>
  <si>
    <t>Қазақстан Республикасының резиденті еместер алдындағы міндеттемелерге банктерді капиталдандыру коэффициенті (k9)</t>
  </si>
  <si>
    <t xml:space="preserve">Инвестициялық депозит туралы шарт бойынша тартылған қаражат есебінен қаржыландырылатын активтер </t>
  </si>
  <si>
    <t xml:space="preserve">Қаражат бөлігін ішкі активтерге орналастыру коэффициенті </t>
  </si>
  <si>
    <t>Басқарма Төрағасы</t>
  </si>
  <si>
    <t>Бас бухгалтер</t>
  </si>
  <si>
    <t>Орындаушы:  Саринова А.А.</t>
  </si>
  <si>
    <t>тел. 2-598-598, ішкі 13122</t>
  </si>
</sst>
</file>

<file path=xl/styles.xml><?xml version="1.0" encoding="utf-8"?>
<styleSheet xmlns="http://schemas.openxmlformats.org/spreadsheetml/2006/main">
  <numFmts count="4">
    <numFmt numFmtId="41" formatCode="_-* #,##0_р_._-;\-* #,##0_р_._-;_-* &quot;-&quot;_р_._-;_-@_-"/>
    <numFmt numFmtId="43" formatCode="_-* #,##0.00_р_._-;\-* #,##0.00_р_._-;_-* &quot;-&quot;??_р_._-;_-@_-"/>
    <numFmt numFmtId="164" formatCode="#,##0.000"/>
    <numFmt numFmtId="165" formatCode="General_)"/>
  </numFmts>
  <fonts count="18">
    <font>
      <sz val="11"/>
      <color theme="1"/>
      <name val="Calibri"/>
      <family val="2"/>
      <charset val="204"/>
      <scheme val="minor"/>
    </font>
    <font>
      <sz val="18"/>
      <name val="Times New Roman"/>
      <family val="1"/>
      <charset val="204"/>
    </font>
    <font>
      <sz val="12"/>
      <name val="Times New Roman"/>
      <family val="1"/>
      <charset val="204"/>
    </font>
    <font>
      <sz val="14"/>
      <name val="Times New Roman"/>
      <family val="1"/>
      <charset val="204"/>
    </font>
    <font>
      <sz val="10"/>
      <name val="Courier"/>
      <family val="3"/>
    </font>
    <font>
      <b/>
      <sz val="12"/>
      <name val="Times New Roman"/>
      <family val="1"/>
      <charset val="204"/>
    </font>
    <font>
      <sz val="10"/>
      <name val="Times New Roman"/>
      <family val="1"/>
      <charset val="204"/>
    </font>
    <font>
      <b/>
      <sz val="10"/>
      <name val="Times New Roman"/>
      <family val="1"/>
    </font>
    <font>
      <sz val="10"/>
      <name val="Times New Roman"/>
      <family val="1"/>
    </font>
    <font>
      <b/>
      <sz val="12"/>
      <name val="Times New Roman Cyr"/>
      <family val="1"/>
      <charset val="204"/>
    </font>
    <font>
      <b/>
      <sz val="14"/>
      <name val="Times New Roman Cyr"/>
      <family val="1"/>
      <charset val="204"/>
    </font>
    <font>
      <sz val="9"/>
      <name val="Times New Roman"/>
      <family val="1"/>
      <charset val="204"/>
    </font>
    <font>
      <sz val="10"/>
      <name val="Times New Roman Cyr"/>
      <charset val="204"/>
    </font>
    <font>
      <sz val="11"/>
      <color theme="1"/>
      <name val="Times New Roman Cyr"/>
      <family val="2"/>
      <charset val="204"/>
    </font>
    <font>
      <sz val="10"/>
      <name val="Arial"/>
      <family val="2"/>
      <charset val="204"/>
    </font>
    <font>
      <sz val="10"/>
      <name val="Arial Cyr"/>
      <charset val="204"/>
    </font>
    <font>
      <b/>
      <sz val="10"/>
      <name val="Times New Roman"/>
      <family val="1"/>
      <charset val="204"/>
    </font>
    <font>
      <sz val="11"/>
      <name val="Times New Roman"/>
      <family val="1"/>
      <charset val="204"/>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165" fontId="4" fillId="0" borderId="0"/>
    <xf numFmtId="43" fontId="12" fillId="0" borderId="0" applyFont="0" applyFill="0" applyBorder="0" applyAlignment="0" applyProtection="0"/>
    <xf numFmtId="0" fontId="12" fillId="0" borderId="0"/>
    <xf numFmtId="0" fontId="13" fillId="0" borderId="0"/>
    <xf numFmtId="0" fontId="14" fillId="0" borderId="0"/>
    <xf numFmtId="0" fontId="14" fillId="0" borderId="0"/>
    <xf numFmtId="0" fontId="14" fillId="0" borderId="0"/>
    <xf numFmtId="0" fontId="12" fillId="0" borderId="0"/>
    <xf numFmtId="0" fontId="15" fillId="0" borderId="0"/>
    <xf numFmtId="41"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cellStyleXfs>
  <cellXfs count="36">
    <xf numFmtId="0" fontId="0" fillId="0" borderId="0" xfId="0"/>
    <xf numFmtId="0" fontId="1" fillId="0" borderId="0" xfId="0" applyFont="1" applyAlignment="1">
      <alignment horizontal="right"/>
    </xf>
    <xf numFmtId="0" fontId="3" fillId="0" borderId="0" xfId="0" applyFont="1" applyAlignment="1">
      <alignment horizontal="right" wrapText="1"/>
    </xf>
    <xf numFmtId="0" fontId="0" fillId="0" borderId="0" xfId="0" applyFill="1"/>
    <xf numFmtId="0" fontId="6" fillId="0" borderId="0" xfId="0" applyFont="1" applyFill="1" applyAlignment="1">
      <alignment horizontal="right"/>
    </xf>
    <xf numFmtId="0" fontId="7" fillId="2" borderId="1" xfId="0" applyFont="1" applyFill="1" applyBorder="1" applyAlignment="1">
      <alignment horizontal="center"/>
    </xf>
    <xf numFmtId="165" fontId="7" fillId="2" borderId="1" xfId="1" applyFont="1" applyFill="1" applyBorder="1" applyAlignment="1" applyProtection="1">
      <alignment horizontal="center" vertical="center" wrapText="1"/>
      <protection locked="0"/>
    </xf>
    <xf numFmtId="0" fontId="7" fillId="0" borderId="1" xfId="0" applyFont="1" applyFill="1" applyBorder="1" applyAlignment="1">
      <alignment horizontal="center"/>
    </xf>
    <xf numFmtId="165" fontId="7" fillId="0" borderId="1" xfId="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165" fontId="8" fillId="0" borderId="1" xfId="1" applyFont="1" applyFill="1" applyBorder="1" applyAlignment="1" applyProtection="1">
      <alignment horizontal="left" vertical="center" wrapText="1"/>
      <protection locked="0"/>
    </xf>
    <xf numFmtId="3" fontId="8" fillId="0" borderId="1" xfId="1"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165" fontId="7" fillId="0" borderId="1" xfId="1" applyFont="1" applyFill="1" applyBorder="1" applyAlignment="1" applyProtection="1">
      <alignment horizontal="left" vertical="center" wrapText="1"/>
      <protection locked="0"/>
    </xf>
    <xf numFmtId="3" fontId="7" fillId="0" borderId="1" xfId="1" applyNumberFormat="1" applyFont="1" applyFill="1" applyBorder="1" applyAlignment="1" applyProtection="1">
      <alignment horizontal="center" vertical="center" wrapText="1"/>
      <protection locked="0"/>
    </xf>
    <xf numFmtId="164" fontId="8" fillId="0" borderId="1" xfId="1" applyNumberFormat="1" applyFont="1" applyFill="1" applyBorder="1" applyAlignment="1" applyProtection="1">
      <alignment horizontal="center" vertical="center" wrapText="1"/>
      <protection locked="0"/>
    </xf>
    <xf numFmtId="0" fontId="2" fillId="0" borderId="0" xfId="0" applyFont="1" applyFill="1" applyAlignment="1">
      <alignment horizontal="center"/>
    </xf>
    <xf numFmtId="3" fontId="5" fillId="0" borderId="0" xfId="0" applyNumberFormat="1" applyFont="1" applyFill="1" applyAlignment="1">
      <alignment horizontal="left" vertical="center" wrapText="1"/>
    </xf>
    <xf numFmtId="0" fontId="5" fillId="0" borderId="0" xfId="0" applyFont="1" applyFill="1"/>
    <xf numFmtId="3" fontId="9" fillId="0" borderId="0" xfId="0" applyNumberFormat="1" applyFont="1" applyFill="1" applyAlignment="1">
      <alignment horizontal="left" vertical="center" wrapText="1"/>
    </xf>
    <xf numFmtId="0" fontId="3" fillId="0" borderId="0" xfId="0" applyFont="1" applyFill="1" applyAlignment="1">
      <alignment horizontal="center"/>
    </xf>
    <xf numFmtId="0" fontId="6" fillId="0" borderId="0" xfId="0" applyFont="1" applyFill="1" applyAlignment="1">
      <alignment horizontal="center"/>
    </xf>
    <xf numFmtId="3" fontId="10" fillId="0" borderId="0" xfId="0" applyNumberFormat="1" applyFont="1" applyFill="1" applyAlignment="1">
      <alignment horizontal="left" vertical="center" wrapText="1"/>
    </xf>
    <xf numFmtId="0" fontId="2" fillId="0" borderId="0" xfId="0" applyFont="1" applyFill="1"/>
    <xf numFmtId="0" fontId="3" fillId="0" borderId="0" xfId="0" applyFont="1" applyAlignment="1">
      <alignment horizontal="center"/>
    </xf>
    <xf numFmtId="0" fontId="11" fillId="0" borderId="0" xfId="0" applyFont="1" applyFill="1" applyAlignment="1">
      <alignment horizontal="left"/>
    </xf>
    <xf numFmtId="0" fontId="11" fillId="0" borderId="0" xfId="0" applyFont="1" applyFill="1"/>
    <xf numFmtId="0" fontId="8" fillId="0" borderId="0" xfId="0" applyFont="1" applyFill="1" applyBorder="1" applyAlignment="1">
      <alignment horizontal="center" vertical="center"/>
    </xf>
    <xf numFmtId="165" fontId="8" fillId="0" borderId="0" xfId="1" applyFont="1" applyFill="1" applyBorder="1" applyAlignment="1" applyProtection="1">
      <alignment horizontal="left" vertical="center" wrapText="1"/>
      <protection locked="0"/>
    </xf>
    <xf numFmtId="164" fontId="8" fillId="0" borderId="0" xfId="1" applyNumberFormat="1" applyFont="1" applyFill="1" applyBorder="1" applyAlignment="1" applyProtection="1">
      <alignment horizontal="center" vertical="center" wrapText="1"/>
      <protection locked="0"/>
    </xf>
    <xf numFmtId="3" fontId="16" fillId="0" borderId="1" xfId="1" applyNumberFormat="1" applyFont="1" applyFill="1" applyBorder="1" applyAlignment="1" applyProtection="1">
      <alignment horizontal="center" vertical="center" wrapText="1"/>
      <protection locked="0"/>
    </xf>
    <xf numFmtId="0" fontId="2" fillId="0" borderId="0" xfId="0" applyFont="1" applyAlignment="1">
      <alignment horizontal="right" wrapText="1"/>
    </xf>
    <xf numFmtId="165" fontId="5" fillId="0" borderId="0" xfId="1" applyFont="1" applyFill="1" applyAlignment="1" applyProtection="1">
      <alignment horizontal="center" vertical="center" wrapText="1"/>
      <protection locked="0"/>
    </xf>
    <xf numFmtId="165" fontId="8" fillId="0" borderId="1" xfId="1" applyFont="1" applyFill="1" applyBorder="1" applyAlignment="1" applyProtection="1">
      <alignment horizontal="justify" vertical="center" wrapText="1"/>
      <protection locked="0"/>
    </xf>
    <xf numFmtId="165" fontId="7" fillId="0" borderId="1" xfId="1" applyFont="1" applyFill="1" applyBorder="1" applyAlignment="1" applyProtection="1">
      <alignment horizontal="justify" vertical="center" wrapText="1"/>
      <protection locked="0"/>
    </xf>
    <xf numFmtId="165" fontId="17" fillId="0" borderId="1" xfId="1" applyFont="1" applyFill="1" applyBorder="1" applyAlignment="1" applyProtection="1">
      <alignment horizontal="justify" vertical="center" wrapText="1"/>
      <protection locked="0"/>
    </xf>
  </cellXfs>
  <cellStyles count="13">
    <cellStyle name="Comma_z" xfId="2"/>
    <cellStyle name="Normal_Book1" xfId="3"/>
    <cellStyle name="Обычный" xfId="0" builtinId="0"/>
    <cellStyle name="Обычный 2" xfId="4"/>
    <cellStyle name="Обычный 2 2" xfId="5"/>
    <cellStyle name="Обычный 2 2 2" xfId="6"/>
    <cellStyle name="Обычный 2 2 3" xfId="7"/>
    <cellStyle name="Обычный 3" xfId="8"/>
    <cellStyle name="Обычный 4" xfId="9"/>
    <cellStyle name="Обычный_К1,К2,К3,К4,К5" xfId="1"/>
    <cellStyle name="Тысячи [0]_Расшифровка" xfId="10"/>
    <cellStyle name="Финансовый 2" xfId="11"/>
    <cellStyle name="Финансовый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l:30032498.4401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jl:30032498.440100"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C148"/>
  <sheetViews>
    <sheetView tabSelected="1" zoomScaleNormal="100" workbookViewId="0">
      <selection activeCell="E152" sqref="E152"/>
    </sheetView>
  </sheetViews>
  <sheetFormatPr defaultRowHeight="15"/>
  <cols>
    <col min="2" max="2" width="74.5703125" customWidth="1"/>
    <col min="3" max="3" width="23.5703125" customWidth="1"/>
  </cols>
  <sheetData>
    <row r="1" spans="1:3" s="1" customFormat="1" ht="84" customHeight="1">
      <c r="B1" s="31" t="s">
        <v>128</v>
      </c>
      <c r="C1" s="31"/>
    </row>
    <row r="2" spans="1:3" s="1" customFormat="1" ht="15" customHeight="1">
      <c r="B2" s="2"/>
      <c r="C2" s="2"/>
    </row>
    <row r="3" spans="1:3" ht="15.75" customHeight="1">
      <c r="A3" s="32" t="s">
        <v>129</v>
      </c>
      <c r="B3" s="32"/>
      <c r="C3" s="32"/>
    </row>
    <row r="4" spans="1:3" ht="15.75" customHeight="1">
      <c r="A4" s="32" t="s">
        <v>132</v>
      </c>
      <c r="B4" s="32"/>
      <c r="C4" s="32"/>
    </row>
    <row r="5" spans="1:3" ht="15.75" customHeight="1">
      <c r="A5" s="32" t="s">
        <v>130</v>
      </c>
      <c r="B5" s="32"/>
      <c r="C5" s="32"/>
    </row>
    <row r="6" spans="1:3">
      <c r="C6" s="4" t="s">
        <v>131</v>
      </c>
    </row>
    <row r="7" spans="1:3">
      <c r="A7" s="5" t="s">
        <v>133</v>
      </c>
      <c r="B7" s="6" t="s">
        <v>134</v>
      </c>
      <c r="C7" s="6" t="s">
        <v>135</v>
      </c>
    </row>
    <row r="8" spans="1:3">
      <c r="A8" s="7">
        <v>1</v>
      </c>
      <c r="B8" s="8">
        <v>2</v>
      </c>
      <c r="C8" s="14">
        <v>3</v>
      </c>
    </row>
    <row r="9" spans="1:3">
      <c r="A9" s="9">
        <v>1</v>
      </c>
      <c r="B9" s="33" t="s">
        <v>136</v>
      </c>
      <c r="C9" s="11">
        <v>10000000</v>
      </c>
    </row>
    <row r="10" spans="1:3">
      <c r="A10" s="12">
        <v>2</v>
      </c>
      <c r="B10" s="34" t="s">
        <v>137</v>
      </c>
      <c r="C10" s="30">
        <v>152253047</v>
      </c>
    </row>
    <row r="11" spans="1:3">
      <c r="A11" s="12">
        <v>3</v>
      </c>
      <c r="B11" s="34" t="s">
        <v>138</v>
      </c>
      <c r="C11" s="30">
        <v>112250534.40000001</v>
      </c>
    </row>
    <row r="12" spans="1:3">
      <c r="A12" s="12">
        <v>4</v>
      </c>
      <c r="B12" s="34" t="s">
        <v>139</v>
      </c>
      <c r="C12" s="30">
        <v>82539660</v>
      </c>
    </row>
    <row r="13" spans="1:3">
      <c r="A13" s="9">
        <v>5</v>
      </c>
      <c r="B13" s="10" t="s">
        <v>140</v>
      </c>
      <c r="C13" s="11">
        <v>57976402</v>
      </c>
    </row>
    <row r="14" spans="1:3">
      <c r="A14" s="9">
        <v>6</v>
      </c>
      <c r="B14" s="33" t="s">
        <v>141</v>
      </c>
      <c r="C14" s="11">
        <v>0</v>
      </c>
    </row>
    <row r="15" spans="1:3">
      <c r="A15" s="9">
        <v>7</v>
      </c>
      <c r="B15" s="33" t="s">
        <v>142</v>
      </c>
      <c r="C15" s="11">
        <v>8181065</v>
      </c>
    </row>
    <row r="16" spans="1:3">
      <c r="A16" s="9">
        <v>8</v>
      </c>
      <c r="B16" s="33" t="s">
        <v>143</v>
      </c>
      <c r="C16" s="11">
        <v>930069</v>
      </c>
    </row>
    <row r="17" spans="1:3">
      <c r="A17" s="9">
        <v>9</v>
      </c>
      <c r="B17" s="35" t="s">
        <v>144</v>
      </c>
      <c r="C17" s="11">
        <v>16895498</v>
      </c>
    </row>
    <row r="18" spans="1:3" ht="25.5">
      <c r="A18" s="9">
        <v>10</v>
      </c>
      <c r="B18" s="33" t="s">
        <v>145</v>
      </c>
      <c r="C18" s="11">
        <v>3107273</v>
      </c>
    </row>
    <row r="19" spans="1:3">
      <c r="A19" s="9">
        <v>11</v>
      </c>
      <c r="B19" s="10" t="s">
        <v>146</v>
      </c>
      <c r="C19" s="11">
        <v>4550647</v>
      </c>
    </row>
    <row r="20" spans="1:3">
      <c r="A20" s="9">
        <v>11.1</v>
      </c>
      <c r="B20" s="33" t="s">
        <v>147</v>
      </c>
      <c r="C20" s="11">
        <v>0</v>
      </c>
    </row>
    <row r="21" spans="1:3">
      <c r="A21" s="9">
        <v>11.2</v>
      </c>
      <c r="B21" s="33" t="s">
        <v>148</v>
      </c>
      <c r="C21" s="11">
        <v>4550647</v>
      </c>
    </row>
    <row r="22" spans="1:3">
      <c r="A22" s="9">
        <v>11.3</v>
      </c>
      <c r="B22" s="33" t="s">
        <v>149</v>
      </c>
      <c r="C22" s="11">
        <v>0</v>
      </c>
    </row>
    <row r="23" spans="1:3">
      <c r="A23" s="9">
        <v>11.4</v>
      </c>
      <c r="B23" s="33" t="s">
        <v>150</v>
      </c>
      <c r="C23" s="11">
        <v>0</v>
      </c>
    </row>
    <row r="24" spans="1:3" ht="38.25">
      <c r="A24" s="9">
        <v>11.5</v>
      </c>
      <c r="B24" s="33" t="s">
        <v>151</v>
      </c>
      <c r="C24" s="11">
        <v>0</v>
      </c>
    </row>
    <row r="25" spans="1:3">
      <c r="A25" s="9">
        <v>11.6</v>
      </c>
      <c r="B25" s="33" t="s">
        <v>152</v>
      </c>
      <c r="C25" s="11">
        <v>0</v>
      </c>
    </row>
    <row r="26" spans="1:3" ht="51">
      <c r="A26" s="9">
        <v>11.7</v>
      </c>
      <c r="B26" s="33" t="s">
        <v>153</v>
      </c>
      <c r="C26" s="11">
        <v>0</v>
      </c>
    </row>
    <row r="27" spans="1:3" ht="25.5">
      <c r="A27" s="9">
        <v>11.8</v>
      </c>
      <c r="B27" s="10" t="s">
        <v>154</v>
      </c>
      <c r="C27" s="11">
        <v>0</v>
      </c>
    </row>
    <row r="28" spans="1:3" ht="25.5">
      <c r="A28" s="9">
        <v>11.9</v>
      </c>
      <c r="B28" s="33" t="s">
        <v>155</v>
      </c>
      <c r="C28" s="11">
        <v>0</v>
      </c>
    </row>
    <row r="29" spans="1:3" ht="63.75">
      <c r="A29" s="9">
        <v>11.1</v>
      </c>
      <c r="B29" s="10" t="s">
        <v>156</v>
      </c>
      <c r="C29" s="11"/>
    </row>
    <row r="30" spans="1:3" ht="63.75">
      <c r="A30" s="9">
        <v>11.11</v>
      </c>
      <c r="B30" s="10" t="s">
        <v>157</v>
      </c>
      <c r="C30" s="11"/>
    </row>
    <row r="31" spans="1:3" ht="63.75">
      <c r="A31" s="9">
        <v>11.12</v>
      </c>
      <c r="B31" s="10" t="s">
        <v>158</v>
      </c>
      <c r="C31" s="11"/>
    </row>
    <row r="32" spans="1:3">
      <c r="A32" s="12">
        <v>12</v>
      </c>
      <c r="B32" s="13" t="s">
        <v>159</v>
      </c>
      <c r="C32" s="14">
        <v>29710875</v>
      </c>
    </row>
    <row r="33" spans="1:3" ht="51">
      <c r="A33" s="9">
        <v>12.1</v>
      </c>
      <c r="B33" s="10" t="s">
        <v>160</v>
      </c>
      <c r="C33" s="11">
        <v>0</v>
      </c>
    </row>
    <row r="34" spans="1:3">
      <c r="A34" s="9">
        <v>12.2</v>
      </c>
      <c r="B34" s="10" t="s">
        <v>161</v>
      </c>
      <c r="C34" s="11">
        <v>20291053</v>
      </c>
    </row>
    <row r="35" spans="1:3">
      <c r="A35" s="9">
        <v>12.3</v>
      </c>
      <c r="B35" s="10" t="s">
        <v>162</v>
      </c>
      <c r="C35" s="11">
        <v>0</v>
      </c>
    </row>
    <row r="36" spans="1:3">
      <c r="A36" s="9">
        <v>12.4</v>
      </c>
      <c r="B36" s="10" t="s">
        <v>163</v>
      </c>
      <c r="C36" s="11">
        <v>9419822</v>
      </c>
    </row>
    <row r="37" spans="1:3">
      <c r="A37" s="9">
        <v>13</v>
      </c>
      <c r="B37" s="10" t="s">
        <v>164</v>
      </c>
      <c r="C37" s="11">
        <v>0</v>
      </c>
    </row>
    <row r="38" spans="1:3" ht="25.5">
      <c r="A38" s="9">
        <v>13.1</v>
      </c>
      <c r="B38" s="10" t="s">
        <v>165</v>
      </c>
      <c r="C38" s="11">
        <v>0</v>
      </c>
    </row>
    <row r="39" spans="1:3">
      <c r="A39" s="9">
        <v>13.2</v>
      </c>
      <c r="B39" s="10" t="s">
        <v>166</v>
      </c>
      <c r="C39" s="11">
        <v>0</v>
      </c>
    </row>
    <row r="40" spans="1:3" ht="76.5">
      <c r="A40" s="9">
        <v>13.3</v>
      </c>
      <c r="B40" s="33" t="s">
        <v>167</v>
      </c>
      <c r="C40" s="11">
        <v>0</v>
      </c>
    </row>
    <row r="41" spans="1:3" ht="38.25">
      <c r="A41" s="9">
        <v>13.4</v>
      </c>
      <c r="B41" s="33" t="s">
        <v>168</v>
      </c>
      <c r="C41" s="11">
        <v>0</v>
      </c>
    </row>
    <row r="42" spans="1:3" ht="25.5">
      <c r="A42" s="9">
        <v>13.5</v>
      </c>
      <c r="B42" s="33" t="s">
        <v>169</v>
      </c>
      <c r="C42" s="11">
        <v>0</v>
      </c>
    </row>
    <row r="43" spans="1:3">
      <c r="A43" s="12">
        <v>14</v>
      </c>
      <c r="B43" s="34" t="s">
        <v>170</v>
      </c>
      <c r="C43" s="30">
        <v>40002512.399999999</v>
      </c>
    </row>
    <row r="44" spans="1:3">
      <c r="A44" s="9">
        <v>15</v>
      </c>
      <c r="B44" s="10" t="s">
        <v>171</v>
      </c>
      <c r="C44" s="11">
        <v>16246426</v>
      </c>
    </row>
    <row r="45" spans="1:3">
      <c r="A45" s="9">
        <v>16</v>
      </c>
      <c r="B45" s="10" t="s">
        <v>172</v>
      </c>
      <c r="C45" s="11">
        <v>23756086.399999999</v>
      </c>
    </row>
    <row r="46" spans="1:3">
      <c r="A46" s="9">
        <v>17</v>
      </c>
      <c r="B46" s="10" t="s">
        <v>173</v>
      </c>
      <c r="C46" s="11">
        <v>0</v>
      </c>
    </row>
    <row r="47" spans="1:3">
      <c r="A47" s="9">
        <v>18</v>
      </c>
      <c r="B47" s="10" t="s">
        <v>174</v>
      </c>
      <c r="C47" s="11">
        <v>0</v>
      </c>
    </row>
    <row r="48" spans="1:3" ht="25.5">
      <c r="A48" s="9">
        <v>18.100000000000001</v>
      </c>
      <c r="B48" s="10" t="s">
        <v>175</v>
      </c>
      <c r="C48" s="11">
        <v>0</v>
      </c>
    </row>
    <row r="49" spans="1:3" ht="63.75">
      <c r="A49" s="9">
        <v>18.2</v>
      </c>
      <c r="B49" s="33" t="s">
        <v>176</v>
      </c>
      <c r="C49" s="11">
        <v>0</v>
      </c>
    </row>
    <row r="50" spans="1:3" ht="38.25">
      <c r="A50" s="9">
        <v>18.3</v>
      </c>
      <c r="B50" s="33" t="s">
        <v>177</v>
      </c>
      <c r="C50" s="11">
        <v>0</v>
      </c>
    </row>
    <row r="51" spans="1:3" ht="25.5">
      <c r="A51" s="9">
        <v>19</v>
      </c>
      <c r="B51" s="10" t="s">
        <v>178</v>
      </c>
      <c r="C51" s="11">
        <v>0</v>
      </c>
    </row>
    <row r="52" spans="1:3">
      <c r="A52" s="9">
        <v>20</v>
      </c>
      <c r="B52" s="33" t="s">
        <v>179</v>
      </c>
      <c r="C52" s="15">
        <v>8.5000000000000006E-2</v>
      </c>
    </row>
    <row r="53" spans="1:3">
      <c r="A53" s="9">
        <v>21</v>
      </c>
      <c r="B53" s="33" t="s">
        <v>180</v>
      </c>
      <c r="C53" s="15">
        <v>0.11600000000000001</v>
      </c>
    </row>
    <row r="54" spans="1:3">
      <c r="A54" s="9">
        <v>22</v>
      </c>
      <c r="B54" s="33" t="s">
        <v>181</v>
      </c>
      <c r="C54" s="15">
        <v>0.157</v>
      </c>
    </row>
    <row r="55" spans="1:3" ht="25.5">
      <c r="A55" s="9">
        <v>23</v>
      </c>
      <c r="B55" s="10" t="s">
        <v>182</v>
      </c>
      <c r="C55" s="11">
        <v>0</v>
      </c>
    </row>
    <row r="56" spans="1:3" ht="25.5">
      <c r="A56" s="9">
        <v>24</v>
      </c>
      <c r="B56" s="10" t="s">
        <v>183</v>
      </c>
      <c r="C56" s="11">
        <v>5832124</v>
      </c>
    </row>
    <row r="57" spans="1:3">
      <c r="A57" s="9">
        <v>25</v>
      </c>
      <c r="B57" s="33" t="s">
        <v>184</v>
      </c>
      <c r="C57" s="11">
        <v>851230834</v>
      </c>
    </row>
    <row r="58" spans="1:3" ht="25.5">
      <c r="A58" s="9">
        <v>26</v>
      </c>
      <c r="B58" s="33" t="s">
        <v>185</v>
      </c>
      <c r="C58" s="11">
        <v>76883488</v>
      </c>
    </row>
    <row r="59" spans="1:3">
      <c r="A59" s="9">
        <v>27</v>
      </c>
      <c r="B59" s="33" t="s">
        <v>186</v>
      </c>
      <c r="C59" s="11">
        <v>188238</v>
      </c>
    </row>
    <row r="60" spans="1:3" s="3" customFormat="1">
      <c r="A60" s="9">
        <v>28</v>
      </c>
      <c r="B60" s="33" t="s">
        <v>187</v>
      </c>
      <c r="C60" s="11">
        <v>304083</v>
      </c>
    </row>
    <row r="61" spans="1:3">
      <c r="A61" s="9">
        <v>29</v>
      </c>
      <c r="B61" s="33" t="s">
        <v>188</v>
      </c>
      <c r="C61" s="11">
        <v>185180</v>
      </c>
    </row>
    <row r="62" spans="1:3">
      <c r="A62" s="9">
        <v>30</v>
      </c>
      <c r="B62" s="33" t="s">
        <v>189</v>
      </c>
      <c r="C62" s="11">
        <f>C60+C61</f>
        <v>489263</v>
      </c>
    </row>
    <row r="63" spans="1:3">
      <c r="A63" s="9">
        <v>31</v>
      </c>
      <c r="B63" s="33" t="s">
        <v>190</v>
      </c>
      <c r="C63" s="11">
        <v>0</v>
      </c>
    </row>
    <row r="64" spans="1:3">
      <c r="A64" s="9">
        <v>32</v>
      </c>
      <c r="B64" s="33" t="s">
        <v>191</v>
      </c>
      <c r="C64" s="11">
        <v>0</v>
      </c>
    </row>
    <row r="65" spans="1:3" ht="38.25">
      <c r="A65" s="9">
        <v>33</v>
      </c>
      <c r="B65" s="33" t="s">
        <v>192</v>
      </c>
      <c r="C65" s="11">
        <v>0</v>
      </c>
    </row>
    <row r="66" spans="1:3" ht="25.5">
      <c r="A66" s="9">
        <v>34</v>
      </c>
      <c r="B66" s="33" t="s">
        <v>193</v>
      </c>
      <c r="C66" s="11">
        <v>302535</v>
      </c>
    </row>
    <row r="67" spans="1:3" ht="25.5">
      <c r="A67" s="9">
        <v>35</v>
      </c>
      <c r="B67" s="33" t="s">
        <v>194</v>
      </c>
      <c r="C67" s="11"/>
    </row>
    <row r="68" spans="1:3" ht="25.5">
      <c r="A68" s="9">
        <v>36</v>
      </c>
      <c r="B68" s="33" t="s">
        <v>195</v>
      </c>
      <c r="C68" s="11"/>
    </row>
    <row r="69" spans="1:3" ht="25.5">
      <c r="A69" s="9">
        <v>37</v>
      </c>
      <c r="B69" s="33" t="s">
        <v>196</v>
      </c>
      <c r="C69" s="11">
        <v>0</v>
      </c>
    </row>
    <row r="70" spans="1:3" ht="25.5">
      <c r="A70" s="9">
        <v>38</v>
      </c>
      <c r="B70" s="33" t="s">
        <v>197</v>
      </c>
      <c r="C70" s="11">
        <v>0</v>
      </c>
    </row>
    <row r="71" spans="1:3">
      <c r="A71" s="9">
        <v>39</v>
      </c>
      <c r="B71" s="33" t="s">
        <v>198</v>
      </c>
      <c r="C71" s="11">
        <v>3781690</v>
      </c>
    </row>
    <row r="72" spans="1:3" ht="25.5">
      <c r="A72" s="9">
        <v>40</v>
      </c>
      <c r="B72" s="33" t="s">
        <v>199</v>
      </c>
      <c r="C72" s="11">
        <v>9897475</v>
      </c>
    </row>
    <row r="73" spans="1:3">
      <c r="A73" s="9">
        <v>41</v>
      </c>
      <c r="B73" s="33" t="s">
        <v>200</v>
      </c>
      <c r="C73" s="11">
        <v>32688789</v>
      </c>
    </row>
    <row r="74" spans="1:3">
      <c r="A74" s="9">
        <v>42</v>
      </c>
      <c r="B74" s="33" t="s">
        <v>201</v>
      </c>
      <c r="C74" s="11">
        <v>32688789</v>
      </c>
    </row>
    <row r="75" spans="1:3" ht="38.25">
      <c r="A75" s="9">
        <v>43</v>
      </c>
      <c r="B75" s="33" t="s">
        <v>202</v>
      </c>
      <c r="C75" s="11">
        <v>22232502</v>
      </c>
    </row>
    <row r="76" spans="1:3" ht="25.5">
      <c r="A76" s="9">
        <v>44</v>
      </c>
      <c r="B76" s="33" t="s">
        <v>203</v>
      </c>
      <c r="C76" s="15">
        <v>0.14599999999999999</v>
      </c>
    </row>
    <row r="77" spans="1:3" ht="38.25">
      <c r="A77" s="9">
        <v>45</v>
      </c>
      <c r="B77" s="33" t="s">
        <v>204</v>
      </c>
      <c r="C77" s="11">
        <v>32285</v>
      </c>
    </row>
    <row r="78" spans="1:3" ht="25.5">
      <c r="A78" s="9">
        <v>46</v>
      </c>
      <c r="B78" s="33" t="s">
        <v>205</v>
      </c>
      <c r="C78" s="15">
        <v>0</v>
      </c>
    </row>
    <row r="79" spans="1:3" ht="25.5">
      <c r="A79" s="9">
        <v>47</v>
      </c>
      <c r="B79" s="33" t="s">
        <v>206</v>
      </c>
      <c r="C79" s="11">
        <v>248630</v>
      </c>
    </row>
    <row r="80" spans="1:3" ht="25.5">
      <c r="A80" s="9">
        <v>48</v>
      </c>
      <c r="B80" s="33" t="s">
        <v>207</v>
      </c>
      <c r="C80" s="15">
        <v>2E-3</v>
      </c>
    </row>
    <row r="81" spans="1:3" ht="178.5">
      <c r="A81" s="9">
        <v>49</v>
      </c>
      <c r="B81" s="33" t="s">
        <v>208</v>
      </c>
      <c r="C81" s="11">
        <v>281775</v>
      </c>
    </row>
    <row r="82" spans="1:3">
      <c r="A82" s="9">
        <v>50</v>
      </c>
      <c r="B82" s="33" t="s">
        <v>209</v>
      </c>
      <c r="C82" s="15">
        <v>2E-3</v>
      </c>
    </row>
    <row r="83" spans="1:3" ht="25.5">
      <c r="A83" s="9">
        <v>51</v>
      </c>
      <c r="B83" s="33" t="s">
        <v>210</v>
      </c>
      <c r="C83" s="11">
        <v>118778545</v>
      </c>
    </row>
    <row r="84" spans="1:3" ht="25.5">
      <c r="A84" s="9">
        <v>52</v>
      </c>
      <c r="B84" s="33" t="s">
        <v>211</v>
      </c>
      <c r="C84" s="15">
        <v>0.78</v>
      </c>
    </row>
    <row r="85" spans="1:3" ht="25.5">
      <c r="A85" s="9">
        <v>53</v>
      </c>
      <c r="B85" s="33" t="s">
        <v>212</v>
      </c>
      <c r="C85" s="15"/>
    </row>
    <row r="86" spans="1:3" ht="25.5">
      <c r="A86" s="9">
        <v>54</v>
      </c>
      <c r="B86" s="33" t="s">
        <v>213</v>
      </c>
      <c r="C86" s="11"/>
    </row>
    <row r="87" spans="1:3">
      <c r="A87" s="9">
        <v>55</v>
      </c>
      <c r="B87" s="33" t="s">
        <v>214</v>
      </c>
      <c r="C87" s="11">
        <v>254251263</v>
      </c>
    </row>
    <row r="88" spans="1:3">
      <c r="A88" s="9">
        <v>56</v>
      </c>
      <c r="B88" s="33" t="s">
        <v>215</v>
      </c>
      <c r="C88" s="11">
        <v>265893508</v>
      </c>
    </row>
    <row r="89" spans="1:3">
      <c r="A89" s="9">
        <v>57</v>
      </c>
      <c r="B89" s="33" t="s">
        <v>216</v>
      </c>
      <c r="C89" s="15">
        <f>C87/C88</f>
        <v>0.95621463236326931</v>
      </c>
    </row>
    <row r="90" spans="1:3" ht="25.5">
      <c r="A90" s="9">
        <v>58</v>
      </c>
      <c r="B90" s="33" t="s">
        <v>217</v>
      </c>
      <c r="C90" s="11">
        <v>12830882</v>
      </c>
    </row>
    <row r="91" spans="1:3">
      <c r="A91" s="9">
        <v>59</v>
      </c>
      <c r="B91" s="33" t="s">
        <v>218</v>
      </c>
      <c r="C91" s="15">
        <f>C87/C90</f>
        <v>19.815571758823751</v>
      </c>
    </row>
    <row r="92" spans="1:3" ht="25.5">
      <c r="A92" s="9">
        <v>60</v>
      </c>
      <c r="B92" s="33" t="s">
        <v>219</v>
      </c>
      <c r="C92" s="11">
        <v>329815467</v>
      </c>
    </row>
    <row r="93" spans="1:3">
      <c r="A93" s="9">
        <v>61</v>
      </c>
      <c r="B93" s="33" t="s">
        <v>220</v>
      </c>
      <c r="C93" s="11">
        <v>44040553</v>
      </c>
    </row>
    <row r="94" spans="1:3">
      <c r="A94" s="9">
        <v>62</v>
      </c>
      <c r="B94" s="33" t="s">
        <v>221</v>
      </c>
      <c r="C94" s="15">
        <f>C92/C93</f>
        <v>7.4889038518658015</v>
      </c>
    </row>
    <row r="95" spans="1:3" ht="25.5">
      <c r="A95" s="9">
        <v>63</v>
      </c>
      <c r="B95" s="33" t="s">
        <v>222</v>
      </c>
      <c r="C95" s="11">
        <v>412044428</v>
      </c>
    </row>
    <row r="96" spans="1:3">
      <c r="A96" s="9">
        <v>64</v>
      </c>
      <c r="B96" s="33" t="s">
        <v>223</v>
      </c>
      <c r="C96" s="11">
        <v>135161159</v>
      </c>
    </row>
    <row r="97" spans="1:3">
      <c r="A97" s="9">
        <v>65</v>
      </c>
      <c r="B97" s="33" t="s">
        <v>224</v>
      </c>
      <c r="C97" s="15">
        <f>C95/C96</f>
        <v>3.0485416894064961</v>
      </c>
    </row>
    <row r="98" spans="1:3">
      <c r="A98" s="9">
        <v>66</v>
      </c>
      <c r="B98" s="33" t="s">
        <v>225</v>
      </c>
      <c r="C98" s="11">
        <v>157385372</v>
      </c>
    </row>
    <row r="99" spans="1:3" ht="51">
      <c r="A99" s="9">
        <v>66.099999999999994</v>
      </c>
      <c r="B99" s="33" t="s">
        <v>226</v>
      </c>
      <c r="C99" s="11">
        <v>157385372</v>
      </c>
    </row>
    <row r="100" spans="1:3" ht="44.25" customHeight="1">
      <c r="A100" s="9">
        <v>66.2</v>
      </c>
      <c r="B100" s="33" t="s">
        <v>227</v>
      </c>
      <c r="C100" s="15"/>
    </row>
    <row r="101" spans="1:3">
      <c r="A101" s="9">
        <v>67</v>
      </c>
      <c r="B101" s="10" t="s">
        <v>228</v>
      </c>
      <c r="C101" s="11">
        <v>3546985</v>
      </c>
    </row>
    <row r="102" spans="1:3" ht="51">
      <c r="A102" s="9">
        <v>67.099999999999994</v>
      </c>
      <c r="B102" s="33" t="s">
        <v>226</v>
      </c>
      <c r="C102" s="11">
        <v>3546985</v>
      </c>
    </row>
    <row r="103" spans="1:3" ht="38.25">
      <c r="A103" s="9">
        <v>67.2</v>
      </c>
      <c r="B103" s="33" t="s">
        <v>227</v>
      </c>
      <c r="C103" s="11"/>
    </row>
    <row r="104" spans="1:3">
      <c r="A104" s="9">
        <v>68</v>
      </c>
      <c r="B104" s="33" t="s">
        <v>229</v>
      </c>
      <c r="C104" s="15">
        <f>C98/C101</f>
        <v>44.371592211413358</v>
      </c>
    </row>
    <row r="105" spans="1:3" ht="51">
      <c r="A105" s="9">
        <v>68.099999999999994</v>
      </c>
      <c r="B105" s="33" t="s">
        <v>226</v>
      </c>
      <c r="C105" s="15">
        <f>C99/C102</f>
        <v>44.371592211413358</v>
      </c>
    </row>
    <row r="106" spans="1:3" ht="38.25">
      <c r="A106" s="9">
        <v>68.2</v>
      </c>
      <c r="B106" s="33" t="s">
        <v>227</v>
      </c>
      <c r="C106" s="11"/>
    </row>
    <row r="107" spans="1:3">
      <c r="A107" s="9">
        <v>69</v>
      </c>
      <c r="B107" s="33" t="s">
        <v>230</v>
      </c>
      <c r="C107" s="11">
        <v>171117251</v>
      </c>
    </row>
    <row r="108" spans="1:3" ht="51">
      <c r="A108" s="9">
        <v>69.099999999999994</v>
      </c>
      <c r="B108" s="33" t="s">
        <v>226</v>
      </c>
      <c r="C108" s="11">
        <v>171117251</v>
      </c>
    </row>
    <row r="109" spans="1:3" ht="38.25">
      <c r="A109" s="9">
        <v>69.2</v>
      </c>
      <c r="B109" s="33" t="s">
        <v>227</v>
      </c>
      <c r="C109" s="11"/>
    </row>
    <row r="110" spans="1:3">
      <c r="A110" s="9">
        <v>70</v>
      </c>
      <c r="B110" s="33" t="s">
        <v>231</v>
      </c>
      <c r="C110" s="11">
        <v>12834161</v>
      </c>
    </row>
    <row r="111" spans="1:3" ht="51">
      <c r="A111" s="9">
        <v>70.099999999999994</v>
      </c>
      <c r="B111" s="33" t="s">
        <v>226</v>
      </c>
      <c r="C111" s="11">
        <v>12834161</v>
      </c>
    </row>
    <row r="112" spans="1:3" ht="38.25">
      <c r="A112" s="9">
        <v>70.2</v>
      </c>
      <c r="B112" s="33" t="s">
        <v>227</v>
      </c>
      <c r="C112" s="11"/>
    </row>
    <row r="113" spans="1:3">
      <c r="A113" s="9">
        <v>71</v>
      </c>
      <c r="B113" s="33" t="s">
        <v>232</v>
      </c>
      <c r="C113" s="15">
        <f>C107/C110</f>
        <v>13.332951877415283</v>
      </c>
    </row>
    <row r="114" spans="1:3" ht="51">
      <c r="A114" s="9">
        <v>71.099999999999994</v>
      </c>
      <c r="B114" s="33" t="s">
        <v>226</v>
      </c>
      <c r="C114" s="15">
        <f>C108/C111</f>
        <v>13.332951877415283</v>
      </c>
    </row>
    <row r="115" spans="1:3" ht="38.25">
      <c r="A115" s="9">
        <v>71.2</v>
      </c>
      <c r="B115" s="33" t="s">
        <v>227</v>
      </c>
      <c r="C115" s="11"/>
    </row>
    <row r="116" spans="1:3">
      <c r="A116" s="9">
        <v>72</v>
      </c>
      <c r="B116" s="33" t="s">
        <v>233</v>
      </c>
      <c r="C116" s="11">
        <v>219335791</v>
      </c>
    </row>
    <row r="117" spans="1:3" ht="51">
      <c r="A117" s="9">
        <v>72.099999999999994</v>
      </c>
      <c r="B117" s="33" t="s">
        <v>226</v>
      </c>
      <c r="C117" s="11">
        <v>219335791</v>
      </c>
    </row>
    <row r="118" spans="1:3" ht="38.25">
      <c r="A118" s="9">
        <v>72.2</v>
      </c>
      <c r="B118" s="33" t="s">
        <v>227</v>
      </c>
      <c r="C118" s="11"/>
    </row>
    <row r="119" spans="1:3">
      <c r="A119" s="9">
        <v>73</v>
      </c>
      <c r="B119" s="33" t="s">
        <v>234</v>
      </c>
      <c r="C119" s="11">
        <v>30879315</v>
      </c>
    </row>
    <row r="120" spans="1:3" ht="51">
      <c r="A120" s="9">
        <v>73.099999999999994</v>
      </c>
      <c r="B120" s="33" t="s">
        <v>226</v>
      </c>
      <c r="C120" s="11">
        <v>30879315</v>
      </c>
    </row>
    <row r="121" spans="1:3" ht="38.25">
      <c r="A121" s="9">
        <v>73.2</v>
      </c>
      <c r="B121" s="33" t="s">
        <v>227</v>
      </c>
      <c r="C121" s="11"/>
    </row>
    <row r="122" spans="1:3">
      <c r="A122" s="9">
        <v>74</v>
      </c>
      <c r="B122" s="33" t="s">
        <v>235</v>
      </c>
      <c r="C122" s="15">
        <f>C116/C119</f>
        <v>7.1030005361194055</v>
      </c>
    </row>
    <row r="123" spans="1:3" ht="51">
      <c r="A123" s="9">
        <v>74.099999999999994</v>
      </c>
      <c r="B123" s="33" t="s">
        <v>226</v>
      </c>
      <c r="C123" s="15">
        <f>C117/C120</f>
        <v>7.1030005361194055</v>
      </c>
    </row>
    <row r="124" spans="1:3" ht="38.25">
      <c r="A124" s="9">
        <v>74.2</v>
      </c>
      <c r="B124" s="33" t="s">
        <v>227</v>
      </c>
      <c r="C124" s="11"/>
    </row>
    <row r="125" spans="1:3" ht="25.5">
      <c r="A125" s="9">
        <v>75</v>
      </c>
      <c r="B125" s="10" t="s">
        <v>236</v>
      </c>
      <c r="C125" s="11" t="s">
        <v>107</v>
      </c>
    </row>
    <row r="126" spans="1:3" ht="51">
      <c r="A126" s="9">
        <v>76</v>
      </c>
      <c r="B126" s="10" t="s">
        <v>237</v>
      </c>
      <c r="C126" s="11" t="s">
        <v>107</v>
      </c>
    </row>
    <row r="127" spans="1:3" ht="63.75">
      <c r="A127" s="9">
        <v>77</v>
      </c>
      <c r="B127" s="10" t="s">
        <v>238</v>
      </c>
      <c r="C127" s="11" t="s">
        <v>107</v>
      </c>
    </row>
    <row r="128" spans="1:3">
      <c r="A128" s="9">
        <v>78</v>
      </c>
      <c r="B128" s="10" t="s">
        <v>239</v>
      </c>
      <c r="C128" s="11">
        <v>6412587</v>
      </c>
    </row>
    <row r="129" spans="1:3" ht="25.5">
      <c r="A129" s="9">
        <v>79</v>
      </c>
      <c r="B129" s="33" t="s">
        <v>240</v>
      </c>
      <c r="C129" s="15">
        <f>C128/C10</f>
        <v>4.2117955117180673E-2</v>
      </c>
    </row>
    <row r="130" spans="1:3">
      <c r="A130" s="9">
        <v>80</v>
      </c>
      <c r="B130" s="33" t="s">
        <v>241</v>
      </c>
      <c r="C130" s="11">
        <v>6689785</v>
      </c>
    </row>
    <row r="131" spans="1:3" ht="25.5">
      <c r="A131" s="9">
        <v>81</v>
      </c>
      <c r="B131" s="33" t="s">
        <v>242</v>
      </c>
      <c r="C131" s="15">
        <f>C130/C10</f>
        <v>4.3938595199345995E-2</v>
      </c>
    </row>
    <row r="132" spans="1:3">
      <c r="A132" s="9">
        <v>82</v>
      </c>
      <c r="B132" s="33" t="s">
        <v>243</v>
      </c>
      <c r="C132" s="11">
        <v>32193918</v>
      </c>
    </row>
    <row r="133" spans="1:3" ht="25.5">
      <c r="A133" s="9">
        <v>83</v>
      </c>
      <c r="B133" s="33" t="s">
        <v>244</v>
      </c>
      <c r="C133" s="15">
        <f>C132/C10</f>
        <v>0.21145007363957716</v>
      </c>
    </row>
    <row r="134" spans="1:3" ht="25.5">
      <c r="A134" s="9">
        <v>84</v>
      </c>
      <c r="B134" s="33" t="s">
        <v>245</v>
      </c>
      <c r="C134" s="11"/>
    </row>
    <row r="135" spans="1:3">
      <c r="A135" s="9">
        <v>85</v>
      </c>
      <c r="B135" s="10" t="s">
        <v>246</v>
      </c>
      <c r="C135" s="15">
        <v>1.052</v>
      </c>
    </row>
    <row r="136" spans="1:3">
      <c r="A136" s="27"/>
      <c r="B136" s="28"/>
      <c r="C136" s="29"/>
    </row>
    <row r="137" spans="1:3">
      <c r="A137" s="27"/>
      <c r="B137" s="28"/>
      <c r="C137" s="29"/>
    </row>
    <row r="138" spans="1:3">
      <c r="A138" s="27"/>
      <c r="B138" s="28"/>
      <c r="C138" s="29"/>
    </row>
    <row r="139" spans="1:3" ht="15.75">
      <c r="A139" s="16"/>
      <c r="B139" s="17" t="s">
        <v>247</v>
      </c>
      <c r="C139" s="18" t="s">
        <v>124</v>
      </c>
    </row>
    <row r="140" spans="1:3" ht="15.75">
      <c r="A140" s="16"/>
      <c r="B140" s="19"/>
      <c r="C140" s="19"/>
    </row>
    <row r="141" spans="1:3" ht="15.75">
      <c r="A141" s="16"/>
      <c r="B141" s="19"/>
      <c r="C141" s="18"/>
    </row>
    <row r="142" spans="1:3" ht="18.75">
      <c r="A142" s="20"/>
      <c r="B142" s="19"/>
      <c r="C142" s="18"/>
    </row>
    <row r="143" spans="1:3" ht="15.75">
      <c r="A143" s="21"/>
      <c r="B143" s="19" t="s">
        <v>248</v>
      </c>
      <c r="C143" s="18" t="s">
        <v>118</v>
      </c>
    </row>
    <row r="144" spans="1:3" ht="18.75">
      <c r="A144" s="21"/>
      <c r="B144" s="22"/>
      <c r="C144" s="22"/>
    </row>
    <row r="145" spans="1:3" ht="15.75">
      <c r="A145" s="21"/>
      <c r="B145" s="16"/>
      <c r="C145" s="23"/>
    </row>
    <row r="146" spans="1:3" ht="18.75">
      <c r="A146" s="20"/>
      <c r="B146" s="16"/>
      <c r="C146" s="23"/>
    </row>
    <row r="147" spans="1:3" ht="18.75">
      <c r="A147" s="24"/>
      <c r="B147" s="25" t="s">
        <v>249</v>
      </c>
      <c r="C147" s="26"/>
    </row>
    <row r="148" spans="1:3" ht="18.75">
      <c r="A148" s="24"/>
      <c r="B148" s="25" t="s">
        <v>250</v>
      </c>
      <c r="C148" s="25"/>
    </row>
  </sheetData>
  <mergeCells count="4">
    <mergeCell ref="B1:C1"/>
    <mergeCell ref="A3:C3"/>
    <mergeCell ref="A4:C4"/>
    <mergeCell ref="A5:C5"/>
  </mergeCells>
  <hyperlinks>
    <hyperlink ref="B84" r:id="rId1" display="jl:30032498.440100"/>
  </hyperlinks>
  <pageMargins left="0.70866141732283472" right="0.70866141732283472" top="0.34" bottom="0.59055118110236227" header="0.31496062992125984" footer="0.59055118110236227"/>
  <pageSetup paperSize="9" scale="81" fitToHeight="0" orientation="portrait" r:id="rId2"/>
  <rowBreaks count="2" manualBreakCount="2">
    <brk id="39" max="2" man="1"/>
    <brk id="111" max="2" man="1"/>
  </rowBreaks>
</worksheet>
</file>

<file path=xl/worksheets/sheet2.xml><?xml version="1.0" encoding="utf-8"?>
<worksheet xmlns="http://schemas.openxmlformats.org/spreadsheetml/2006/main" xmlns:r="http://schemas.openxmlformats.org/officeDocument/2006/relationships">
  <dimension ref="A1:C148"/>
  <sheetViews>
    <sheetView workbookViewId="0">
      <selection sqref="A1:XFD1048576"/>
    </sheetView>
  </sheetViews>
  <sheetFormatPr defaultRowHeight="15"/>
  <cols>
    <col min="2" max="2" width="74.5703125" customWidth="1"/>
    <col min="3" max="3" width="23.5703125" customWidth="1"/>
  </cols>
  <sheetData>
    <row r="1" spans="1:3" s="1" customFormat="1" ht="84" customHeight="1">
      <c r="B1" s="31" t="s">
        <v>0</v>
      </c>
      <c r="C1" s="31"/>
    </row>
    <row r="2" spans="1:3" s="1" customFormat="1" ht="15" customHeight="1">
      <c r="B2" s="2"/>
      <c r="C2" s="2"/>
    </row>
    <row r="3" spans="1:3" ht="15.75" customHeight="1">
      <c r="A3" s="32" t="s">
        <v>1</v>
      </c>
      <c r="B3" s="32"/>
      <c r="C3" s="32"/>
    </row>
    <row r="4" spans="1:3" ht="15.75" customHeight="1">
      <c r="A4" s="32" t="s">
        <v>127</v>
      </c>
      <c r="B4" s="32"/>
      <c r="C4" s="32"/>
    </row>
    <row r="5" spans="1:3" ht="15.75" customHeight="1">
      <c r="A5" s="32" t="s">
        <v>2</v>
      </c>
      <c r="B5" s="32"/>
      <c r="C5" s="32"/>
    </row>
    <row r="6" spans="1:3">
      <c r="C6" s="4" t="s">
        <v>3</v>
      </c>
    </row>
    <row r="7" spans="1:3">
      <c r="A7" s="5" t="s">
        <v>4</v>
      </c>
      <c r="B7" s="6" t="s">
        <v>5</v>
      </c>
      <c r="C7" s="6" t="s">
        <v>6</v>
      </c>
    </row>
    <row r="8" spans="1:3">
      <c r="A8" s="7">
        <v>1</v>
      </c>
      <c r="B8" s="8">
        <v>2</v>
      </c>
      <c r="C8" s="14">
        <v>3</v>
      </c>
    </row>
    <row r="9" spans="1:3">
      <c r="A9" s="9">
        <v>1</v>
      </c>
      <c r="B9" s="10" t="s">
        <v>7</v>
      </c>
      <c r="C9" s="11">
        <v>10000000</v>
      </c>
    </row>
    <row r="10" spans="1:3">
      <c r="A10" s="12">
        <v>2</v>
      </c>
      <c r="B10" s="13" t="s">
        <v>8</v>
      </c>
      <c r="C10" s="30">
        <v>152253047</v>
      </c>
    </row>
    <row r="11" spans="1:3">
      <c r="A11" s="12">
        <v>3</v>
      </c>
      <c r="B11" s="13" t="s">
        <v>9</v>
      </c>
      <c r="C11" s="30">
        <v>112250534.40000001</v>
      </c>
    </row>
    <row r="12" spans="1:3">
      <c r="A12" s="12">
        <v>4</v>
      </c>
      <c r="B12" s="13" t="s">
        <v>10</v>
      </c>
      <c r="C12" s="30">
        <v>82539660</v>
      </c>
    </row>
    <row r="13" spans="1:3">
      <c r="A13" s="9">
        <v>5</v>
      </c>
      <c r="B13" s="10" t="s">
        <v>11</v>
      </c>
      <c r="C13" s="11">
        <v>57976402</v>
      </c>
    </row>
    <row r="14" spans="1:3">
      <c r="A14" s="9">
        <v>6</v>
      </c>
      <c r="B14" s="10" t="s">
        <v>12</v>
      </c>
      <c r="C14" s="11">
        <v>0</v>
      </c>
    </row>
    <row r="15" spans="1:3">
      <c r="A15" s="9">
        <v>7</v>
      </c>
      <c r="B15" s="10" t="s">
        <v>13</v>
      </c>
      <c r="C15" s="11">
        <v>8181065</v>
      </c>
    </row>
    <row r="16" spans="1:3">
      <c r="A16" s="9">
        <v>8</v>
      </c>
      <c r="B16" s="10" t="s">
        <v>14</v>
      </c>
      <c r="C16" s="11">
        <v>930069</v>
      </c>
    </row>
    <row r="17" spans="1:3">
      <c r="A17" s="9">
        <v>9</v>
      </c>
      <c r="B17" s="10" t="s">
        <v>15</v>
      </c>
      <c r="C17" s="11">
        <v>16895498</v>
      </c>
    </row>
    <row r="18" spans="1:3" ht="25.5">
      <c r="A18" s="9">
        <v>10</v>
      </c>
      <c r="B18" s="10" t="s">
        <v>16</v>
      </c>
      <c r="C18" s="11">
        <v>3107273</v>
      </c>
    </row>
    <row r="19" spans="1:3">
      <c r="A19" s="9">
        <v>11</v>
      </c>
      <c r="B19" s="10" t="s">
        <v>17</v>
      </c>
      <c r="C19" s="11">
        <v>4550647</v>
      </c>
    </row>
    <row r="20" spans="1:3">
      <c r="A20" s="9">
        <v>11.1</v>
      </c>
      <c r="B20" s="10" t="s">
        <v>18</v>
      </c>
      <c r="C20" s="11">
        <v>0</v>
      </c>
    </row>
    <row r="21" spans="1:3">
      <c r="A21" s="9">
        <v>11.2</v>
      </c>
      <c r="B21" s="10" t="s">
        <v>19</v>
      </c>
      <c r="C21" s="11">
        <v>4550647</v>
      </c>
    </row>
    <row r="22" spans="1:3">
      <c r="A22" s="9">
        <v>11.3</v>
      </c>
      <c r="B22" s="10" t="s">
        <v>20</v>
      </c>
      <c r="C22" s="11">
        <v>0</v>
      </c>
    </row>
    <row r="23" spans="1:3">
      <c r="A23" s="9">
        <v>11.4</v>
      </c>
      <c r="B23" s="10" t="s">
        <v>21</v>
      </c>
      <c r="C23" s="11">
        <v>0</v>
      </c>
    </row>
    <row r="24" spans="1:3" ht="38.25">
      <c r="A24" s="9">
        <v>11.5</v>
      </c>
      <c r="B24" s="10" t="s">
        <v>22</v>
      </c>
      <c r="C24" s="11">
        <v>0</v>
      </c>
    </row>
    <row r="25" spans="1:3">
      <c r="A25" s="9">
        <v>11.6</v>
      </c>
      <c r="B25" s="10" t="s">
        <v>23</v>
      </c>
      <c r="C25" s="11">
        <v>0</v>
      </c>
    </row>
    <row r="26" spans="1:3" ht="38.25">
      <c r="A26" s="9">
        <v>11.7</v>
      </c>
      <c r="B26" s="10" t="s">
        <v>24</v>
      </c>
      <c r="C26" s="11">
        <v>0</v>
      </c>
    </row>
    <row r="27" spans="1:3" ht="25.5">
      <c r="A27" s="9">
        <v>11.8</v>
      </c>
      <c r="B27" s="10" t="s">
        <v>25</v>
      </c>
      <c r="C27" s="11">
        <v>0</v>
      </c>
    </row>
    <row r="28" spans="1:3" ht="25.5">
      <c r="A28" s="9">
        <v>11.9</v>
      </c>
      <c r="B28" s="10" t="s">
        <v>26</v>
      </c>
      <c r="C28" s="11">
        <v>0</v>
      </c>
    </row>
    <row r="29" spans="1:3" ht="76.5">
      <c r="A29" s="9">
        <v>11.1</v>
      </c>
      <c r="B29" s="10" t="s">
        <v>27</v>
      </c>
      <c r="C29" s="11"/>
    </row>
    <row r="30" spans="1:3" ht="76.5">
      <c r="A30" s="9">
        <v>11.11</v>
      </c>
      <c r="B30" s="10" t="s">
        <v>28</v>
      </c>
      <c r="C30" s="11"/>
    </row>
    <row r="31" spans="1:3" ht="63.75">
      <c r="A31" s="9">
        <v>11.12</v>
      </c>
      <c r="B31" s="10" t="s">
        <v>29</v>
      </c>
      <c r="C31" s="11"/>
    </row>
    <row r="32" spans="1:3">
      <c r="A32" s="12">
        <v>12</v>
      </c>
      <c r="B32" s="13" t="s">
        <v>122</v>
      </c>
      <c r="C32" s="14">
        <v>29710875</v>
      </c>
    </row>
    <row r="33" spans="1:3" ht="51">
      <c r="A33" s="9">
        <v>12.1</v>
      </c>
      <c r="B33" s="10" t="s">
        <v>30</v>
      </c>
      <c r="C33" s="11">
        <v>0</v>
      </c>
    </row>
    <row r="34" spans="1:3">
      <c r="A34" s="9">
        <v>12.2</v>
      </c>
      <c r="B34" s="10" t="s">
        <v>31</v>
      </c>
      <c r="C34" s="11">
        <v>20291053</v>
      </c>
    </row>
    <row r="35" spans="1:3">
      <c r="A35" s="9">
        <v>12.3</v>
      </c>
      <c r="B35" s="10" t="s">
        <v>32</v>
      </c>
      <c r="C35" s="11">
        <v>0</v>
      </c>
    </row>
    <row r="36" spans="1:3">
      <c r="A36" s="9">
        <v>12.4</v>
      </c>
      <c r="B36" s="10" t="s">
        <v>33</v>
      </c>
      <c r="C36" s="11">
        <v>9419822</v>
      </c>
    </row>
    <row r="37" spans="1:3">
      <c r="A37" s="9">
        <v>13</v>
      </c>
      <c r="B37" s="10" t="s">
        <v>34</v>
      </c>
      <c r="C37" s="11">
        <v>0</v>
      </c>
    </row>
    <row r="38" spans="1:3" ht="25.5">
      <c r="A38" s="9">
        <v>13.1</v>
      </c>
      <c r="B38" s="10" t="s">
        <v>35</v>
      </c>
      <c r="C38" s="11">
        <v>0</v>
      </c>
    </row>
    <row r="39" spans="1:3">
      <c r="A39" s="9">
        <v>13.2</v>
      </c>
      <c r="B39" s="10" t="s">
        <v>36</v>
      </c>
      <c r="C39" s="11">
        <v>0</v>
      </c>
    </row>
    <row r="40" spans="1:3" ht="76.5">
      <c r="A40" s="9">
        <v>13.3</v>
      </c>
      <c r="B40" s="10" t="s">
        <v>37</v>
      </c>
      <c r="C40" s="11">
        <v>0</v>
      </c>
    </row>
    <row r="41" spans="1:3" ht="38.25">
      <c r="A41" s="9">
        <v>13.4</v>
      </c>
      <c r="B41" s="10" t="s">
        <v>38</v>
      </c>
      <c r="C41" s="11">
        <v>0</v>
      </c>
    </row>
    <row r="42" spans="1:3" ht="25.5">
      <c r="A42" s="9">
        <v>13.5</v>
      </c>
      <c r="B42" s="10" t="s">
        <v>39</v>
      </c>
      <c r="C42" s="11">
        <v>0</v>
      </c>
    </row>
    <row r="43" spans="1:3">
      <c r="A43" s="12">
        <v>14</v>
      </c>
      <c r="B43" s="13" t="s">
        <v>40</v>
      </c>
      <c r="C43" s="30">
        <v>40002512.399999999</v>
      </c>
    </row>
    <row r="44" spans="1:3">
      <c r="A44" s="9">
        <v>15</v>
      </c>
      <c r="B44" s="10" t="s">
        <v>41</v>
      </c>
      <c r="C44" s="11">
        <v>16246426</v>
      </c>
    </row>
    <row r="45" spans="1:3">
      <c r="A45" s="9">
        <v>16</v>
      </c>
      <c r="B45" s="10" t="s">
        <v>42</v>
      </c>
      <c r="C45" s="11">
        <v>23756086.399999999</v>
      </c>
    </row>
    <row r="46" spans="1:3">
      <c r="A46" s="9">
        <v>17</v>
      </c>
      <c r="B46" s="10" t="s">
        <v>43</v>
      </c>
      <c r="C46" s="11">
        <v>0</v>
      </c>
    </row>
    <row r="47" spans="1:3">
      <c r="A47" s="9">
        <v>18</v>
      </c>
      <c r="B47" s="10" t="s">
        <v>44</v>
      </c>
      <c r="C47" s="11">
        <v>0</v>
      </c>
    </row>
    <row r="48" spans="1:3" ht="25.5">
      <c r="A48" s="9">
        <v>18.100000000000001</v>
      </c>
      <c r="B48" s="10" t="s">
        <v>45</v>
      </c>
      <c r="C48" s="11">
        <v>0</v>
      </c>
    </row>
    <row r="49" spans="1:3" ht="63.75">
      <c r="A49" s="9">
        <v>18.2</v>
      </c>
      <c r="B49" s="10" t="s">
        <v>46</v>
      </c>
      <c r="C49" s="11">
        <v>0</v>
      </c>
    </row>
    <row r="50" spans="1:3" ht="38.25">
      <c r="A50" s="9">
        <v>18.3</v>
      </c>
      <c r="B50" s="10" t="s">
        <v>47</v>
      </c>
      <c r="C50" s="11">
        <v>0</v>
      </c>
    </row>
    <row r="51" spans="1:3" ht="25.5">
      <c r="A51" s="9">
        <v>19</v>
      </c>
      <c r="B51" s="10" t="s">
        <v>119</v>
      </c>
      <c r="C51" s="11">
        <v>0</v>
      </c>
    </row>
    <row r="52" spans="1:3">
      <c r="A52" s="9">
        <v>20</v>
      </c>
      <c r="B52" s="10" t="s">
        <v>48</v>
      </c>
      <c r="C52" s="15">
        <v>8.5000000000000006E-2</v>
      </c>
    </row>
    <row r="53" spans="1:3">
      <c r="A53" s="9">
        <v>21</v>
      </c>
      <c r="B53" s="10" t="s">
        <v>49</v>
      </c>
      <c r="C53" s="15">
        <v>0.11600000000000001</v>
      </c>
    </row>
    <row r="54" spans="1:3">
      <c r="A54" s="9">
        <v>22</v>
      </c>
      <c r="B54" s="10" t="s">
        <v>50</v>
      </c>
      <c r="C54" s="15">
        <v>0.157</v>
      </c>
    </row>
    <row r="55" spans="1:3" ht="25.5">
      <c r="A55" s="9">
        <v>23</v>
      </c>
      <c r="B55" s="10" t="s">
        <v>51</v>
      </c>
      <c r="C55" s="11">
        <v>0</v>
      </c>
    </row>
    <row r="56" spans="1:3">
      <c r="A56" s="9">
        <v>24</v>
      </c>
      <c r="B56" s="10" t="s">
        <v>52</v>
      </c>
      <c r="C56" s="11">
        <v>5832124</v>
      </c>
    </row>
    <row r="57" spans="1:3">
      <c r="A57" s="9">
        <v>25</v>
      </c>
      <c r="B57" s="10" t="s">
        <v>53</v>
      </c>
      <c r="C57" s="11">
        <v>851230834</v>
      </c>
    </row>
    <row r="58" spans="1:3">
      <c r="A58" s="9">
        <v>26</v>
      </c>
      <c r="B58" s="10" t="s">
        <v>54</v>
      </c>
      <c r="C58" s="11">
        <v>76883488</v>
      </c>
    </row>
    <row r="59" spans="1:3">
      <c r="A59" s="9">
        <v>27</v>
      </c>
      <c r="B59" s="10" t="s">
        <v>55</v>
      </c>
      <c r="C59" s="11">
        <v>188238</v>
      </c>
    </row>
    <row r="60" spans="1:3" s="3" customFormat="1">
      <c r="A60" s="9">
        <v>28</v>
      </c>
      <c r="B60" s="10" t="s">
        <v>56</v>
      </c>
      <c r="C60" s="11">
        <v>304083</v>
      </c>
    </row>
    <row r="61" spans="1:3">
      <c r="A61" s="9">
        <v>29</v>
      </c>
      <c r="B61" s="10" t="s">
        <v>57</v>
      </c>
      <c r="C61" s="11">
        <v>185180</v>
      </c>
    </row>
    <row r="62" spans="1:3">
      <c r="A62" s="9">
        <v>30</v>
      </c>
      <c r="B62" s="10" t="s">
        <v>58</v>
      </c>
      <c r="C62" s="11">
        <f>C60+C61</f>
        <v>489263</v>
      </c>
    </row>
    <row r="63" spans="1:3">
      <c r="A63" s="9">
        <v>31</v>
      </c>
      <c r="B63" s="10" t="s">
        <v>59</v>
      </c>
      <c r="C63" s="11">
        <v>0</v>
      </c>
    </row>
    <row r="64" spans="1:3">
      <c r="A64" s="9">
        <v>32</v>
      </c>
      <c r="B64" s="10" t="s">
        <v>60</v>
      </c>
      <c r="C64" s="11">
        <v>0</v>
      </c>
    </row>
    <row r="65" spans="1:3" ht="38.25">
      <c r="A65" s="9">
        <v>33</v>
      </c>
      <c r="B65" s="10" t="s">
        <v>61</v>
      </c>
      <c r="C65" s="11">
        <v>0</v>
      </c>
    </row>
    <row r="66" spans="1:3" ht="25.5">
      <c r="A66" s="9">
        <v>34</v>
      </c>
      <c r="B66" s="10" t="s">
        <v>62</v>
      </c>
      <c r="C66" s="11">
        <v>302535</v>
      </c>
    </row>
    <row r="67" spans="1:3" ht="25.5">
      <c r="A67" s="9">
        <v>35</v>
      </c>
      <c r="B67" s="10" t="s">
        <v>63</v>
      </c>
      <c r="C67" s="11"/>
    </row>
    <row r="68" spans="1:3" ht="25.5">
      <c r="A68" s="9">
        <v>36</v>
      </c>
      <c r="B68" s="10" t="s">
        <v>64</v>
      </c>
      <c r="C68" s="11"/>
    </row>
    <row r="69" spans="1:3" ht="25.5">
      <c r="A69" s="9">
        <v>37</v>
      </c>
      <c r="B69" s="10" t="s">
        <v>65</v>
      </c>
      <c r="C69" s="11">
        <v>0</v>
      </c>
    </row>
    <row r="70" spans="1:3" ht="25.5">
      <c r="A70" s="9">
        <v>38</v>
      </c>
      <c r="B70" s="10" t="s">
        <v>66</v>
      </c>
      <c r="C70" s="11">
        <v>0</v>
      </c>
    </row>
    <row r="71" spans="1:3">
      <c r="A71" s="9">
        <v>39</v>
      </c>
      <c r="B71" s="10" t="s">
        <v>67</v>
      </c>
      <c r="C71" s="11">
        <v>3781690</v>
      </c>
    </row>
    <row r="72" spans="1:3" ht="25.5">
      <c r="A72" s="9">
        <v>40</v>
      </c>
      <c r="B72" s="10" t="s">
        <v>68</v>
      </c>
      <c r="C72" s="11">
        <v>9897475</v>
      </c>
    </row>
    <row r="73" spans="1:3">
      <c r="A73" s="9">
        <v>41</v>
      </c>
      <c r="B73" s="10" t="s">
        <v>69</v>
      </c>
      <c r="C73" s="11">
        <v>32688789</v>
      </c>
    </row>
    <row r="74" spans="1:3">
      <c r="A74" s="9">
        <v>42</v>
      </c>
      <c r="B74" s="10" t="s">
        <v>70</v>
      </c>
      <c r="C74" s="11">
        <v>32688789</v>
      </c>
    </row>
    <row r="75" spans="1:3" ht="38.25">
      <c r="A75" s="9">
        <v>43</v>
      </c>
      <c r="B75" s="10" t="s">
        <v>71</v>
      </c>
      <c r="C75" s="11">
        <v>22232502</v>
      </c>
    </row>
    <row r="76" spans="1:3" ht="25.5">
      <c r="A76" s="9">
        <v>44</v>
      </c>
      <c r="B76" s="10" t="s">
        <v>72</v>
      </c>
      <c r="C76" s="15">
        <v>0.14599999999999999</v>
      </c>
    </row>
    <row r="77" spans="1:3" ht="25.5">
      <c r="A77" s="9">
        <v>45</v>
      </c>
      <c r="B77" s="10" t="s">
        <v>73</v>
      </c>
      <c r="C77" s="11">
        <v>32285</v>
      </c>
    </row>
    <row r="78" spans="1:3" ht="25.5">
      <c r="A78" s="9">
        <v>46</v>
      </c>
      <c r="B78" s="10" t="s">
        <v>74</v>
      </c>
      <c r="C78" s="15">
        <v>0</v>
      </c>
    </row>
    <row r="79" spans="1:3">
      <c r="A79" s="9">
        <v>47</v>
      </c>
      <c r="B79" s="10" t="s">
        <v>75</v>
      </c>
      <c r="C79" s="11">
        <v>248630</v>
      </c>
    </row>
    <row r="80" spans="1:3" ht="25.5">
      <c r="A80" s="9">
        <v>48</v>
      </c>
      <c r="B80" s="10" t="s">
        <v>76</v>
      </c>
      <c r="C80" s="15">
        <v>2E-3</v>
      </c>
    </row>
    <row r="81" spans="1:3" ht="178.5">
      <c r="A81" s="9">
        <v>49</v>
      </c>
      <c r="B81" s="10" t="s">
        <v>77</v>
      </c>
      <c r="C81" s="11">
        <v>281775</v>
      </c>
    </row>
    <row r="82" spans="1:3">
      <c r="A82" s="9">
        <v>50</v>
      </c>
      <c r="B82" s="10" t="s">
        <v>78</v>
      </c>
      <c r="C82" s="15">
        <v>2E-3</v>
      </c>
    </row>
    <row r="83" spans="1:3" ht="25.5">
      <c r="A83" s="9">
        <v>51</v>
      </c>
      <c r="B83" s="10" t="s">
        <v>79</v>
      </c>
      <c r="C83" s="11">
        <v>118778545</v>
      </c>
    </row>
    <row r="84" spans="1:3" ht="25.5">
      <c r="A84" s="9">
        <v>52</v>
      </c>
      <c r="B84" s="10" t="s">
        <v>80</v>
      </c>
      <c r="C84" s="15">
        <v>0.78</v>
      </c>
    </row>
    <row r="85" spans="1:3" ht="25.5">
      <c r="A85" s="9">
        <v>53</v>
      </c>
      <c r="B85" s="10" t="s">
        <v>81</v>
      </c>
      <c r="C85" s="15"/>
    </row>
    <row r="86" spans="1:3" ht="25.5">
      <c r="A86" s="9">
        <v>54</v>
      </c>
      <c r="B86" s="10" t="s">
        <v>82</v>
      </c>
      <c r="C86" s="11"/>
    </row>
    <row r="87" spans="1:3">
      <c r="A87" s="9">
        <v>55</v>
      </c>
      <c r="B87" s="10" t="s">
        <v>83</v>
      </c>
      <c r="C87" s="11">
        <v>254251263</v>
      </c>
    </row>
    <row r="88" spans="1:3">
      <c r="A88" s="9">
        <v>56</v>
      </c>
      <c r="B88" s="10" t="s">
        <v>84</v>
      </c>
      <c r="C88" s="11">
        <v>265893508</v>
      </c>
    </row>
    <row r="89" spans="1:3">
      <c r="A89" s="9">
        <v>57</v>
      </c>
      <c r="B89" s="10" t="s">
        <v>85</v>
      </c>
      <c r="C89" s="15">
        <f>C87/C88</f>
        <v>0.95621463236326931</v>
      </c>
    </row>
    <row r="90" spans="1:3">
      <c r="A90" s="9">
        <v>58</v>
      </c>
      <c r="B90" s="10" t="s">
        <v>86</v>
      </c>
      <c r="C90" s="11">
        <v>12830882</v>
      </c>
    </row>
    <row r="91" spans="1:3">
      <c r="A91" s="9">
        <v>59</v>
      </c>
      <c r="B91" s="10" t="s">
        <v>87</v>
      </c>
      <c r="C91" s="15">
        <f>C87/C90</f>
        <v>19.815571758823751</v>
      </c>
    </row>
    <row r="92" spans="1:3" ht="25.5">
      <c r="A92" s="9">
        <v>60</v>
      </c>
      <c r="B92" s="10" t="s">
        <v>88</v>
      </c>
      <c r="C92" s="11">
        <v>329815467</v>
      </c>
    </row>
    <row r="93" spans="1:3" ht="25.5">
      <c r="A93" s="9">
        <v>61</v>
      </c>
      <c r="B93" s="10" t="s">
        <v>89</v>
      </c>
      <c r="C93" s="11">
        <v>44040553</v>
      </c>
    </row>
    <row r="94" spans="1:3">
      <c r="A94" s="9">
        <v>62</v>
      </c>
      <c r="B94" s="10" t="s">
        <v>90</v>
      </c>
      <c r="C94" s="15">
        <f>C92/C93</f>
        <v>7.4889038518658015</v>
      </c>
    </row>
    <row r="95" spans="1:3" ht="25.5">
      <c r="A95" s="9">
        <v>63</v>
      </c>
      <c r="B95" s="10" t="s">
        <v>91</v>
      </c>
      <c r="C95" s="11">
        <v>412044428</v>
      </c>
    </row>
    <row r="96" spans="1:3" ht="25.5">
      <c r="A96" s="9">
        <v>64</v>
      </c>
      <c r="B96" s="10" t="s">
        <v>92</v>
      </c>
      <c r="C96" s="11">
        <v>135161159</v>
      </c>
    </row>
    <row r="97" spans="1:3">
      <c r="A97" s="9">
        <v>65</v>
      </c>
      <c r="B97" s="10" t="s">
        <v>93</v>
      </c>
      <c r="C97" s="15">
        <f>C95/C96</f>
        <v>3.0485416894064961</v>
      </c>
    </row>
    <row r="98" spans="1:3">
      <c r="A98" s="9">
        <v>66</v>
      </c>
      <c r="B98" s="10" t="s">
        <v>94</v>
      </c>
      <c r="C98" s="11">
        <v>157385372</v>
      </c>
    </row>
    <row r="99" spans="1:3" ht="51">
      <c r="A99" s="9">
        <v>66.099999999999994</v>
      </c>
      <c r="B99" s="10" t="s">
        <v>95</v>
      </c>
      <c r="C99" s="11">
        <v>157385372</v>
      </c>
    </row>
    <row r="100" spans="1:3" ht="38.25">
      <c r="A100" s="9">
        <v>66.2</v>
      </c>
      <c r="B100" s="10" t="s">
        <v>96</v>
      </c>
      <c r="C100" s="15"/>
    </row>
    <row r="101" spans="1:3">
      <c r="A101" s="9">
        <v>67</v>
      </c>
      <c r="B101" s="10" t="s">
        <v>97</v>
      </c>
      <c r="C101" s="11">
        <v>3546985</v>
      </c>
    </row>
    <row r="102" spans="1:3" ht="51">
      <c r="A102" s="9">
        <v>67.099999999999994</v>
      </c>
      <c r="B102" s="10" t="s">
        <v>95</v>
      </c>
      <c r="C102" s="11">
        <v>3546985</v>
      </c>
    </row>
    <row r="103" spans="1:3" ht="38.25">
      <c r="A103" s="9">
        <v>67.2</v>
      </c>
      <c r="B103" s="10" t="s">
        <v>96</v>
      </c>
      <c r="C103" s="11"/>
    </row>
    <row r="104" spans="1:3">
      <c r="A104" s="9">
        <v>68</v>
      </c>
      <c r="B104" s="10" t="s">
        <v>98</v>
      </c>
      <c r="C104" s="15">
        <f>C98/C101</f>
        <v>44.371592211413358</v>
      </c>
    </row>
    <row r="105" spans="1:3" ht="51">
      <c r="A105" s="9">
        <v>68.099999999999994</v>
      </c>
      <c r="B105" s="10" t="s">
        <v>95</v>
      </c>
      <c r="C105" s="15">
        <f>C99/C102</f>
        <v>44.371592211413358</v>
      </c>
    </row>
    <row r="106" spans="1:3" ht="38.25">
      <c r="A106" s="9">
        <v>68.2</v>
      </c>
      <c r="B106" s="10" t="s">
        <v>96</v>
      </c>
      <c r="C106" s="11"/>
    </row>
    <row r="107" spans="1:3">
      <c r="A107" s="9">
        <v>69</v>
      </c>
      <c r="B107" s="10" t="s">
        <v>99</v>
      </c>
      <c r="C107" s="11">
        <v>171117251</v>
      </c>
    </row>
    <row r="108" spans="1:3" ht="51">
      <c r="A108" s="9">
        <v>69.099999999999994</v>
      </c>
      <c r="B108" s="10" t="s">
        <v>95</v>
      </c>
      <c r="C108" s="11">
        <v>171117251</v>
      </c>
    </row>
    <row r="109" spans="1:3" ht="38.25">
      <c r="A109" s="9">
        <v>69.2</v>
      </c>
      <c r="B109" s="10" t="s">
        <v>96</v>
      </c>
      <c r="C109" s="11"/>
    </row>
    <row r="110" spans="1:3">
      <c r="A110" s="9">
        <v>70</v>
      </c>
      <c r="B110" s="10" t="s">
        <v>100</v>
      </c>
      <c r="C110" s="11">
        <v>12834161</v>
      </c>
    </row>
    <row r="111" spans="1:3" ht="51">
      <c r="A111" s="9">
        <v>70.099999999999994</v>
      </c>
      <c r="B111" s="10" t="s">
        <v>95</v>
      </c>
      <c r="C111" s="11">
        <v>12834161</v>
      </c>
    </row>
    <row r="112" spans="1:3" ht="38.25">
      <c r="A112" s="9">
        <v>70.2</v>
      </c>
      <c r="B112" s="10" t="s">
        <v>96</v>
      </c>
      <c r="C112" s="11"/>
    </row>
    <row r="113" spans="1:3">
      <c r="A113" s="9">
        <v>71</v>
      </c>
      <c r="B113" s="10" t="s">
        <v>101</v>
      </c>
      <c r="C113" s="15">
        <f>C107/C110</f>
        <v>13.332951877415283</v>
      </c>
    </row>
    <row r="114" spans="1:3" ht="51">
      <c r="A114" s="9">
        <v>71.099999999999994</v>
      </c>
      <c r="B114" s="10" t="s">
        <v>95</v>
      </c>
      <c r="C114" s="15">
        <f>C108/C111</f>
        <v>13.332951877415283</v>
      </c>
    </row>
    <row r="115" spans="1:3" ht="38.25">
      <c r="A115" s="9">
        <v>71.2</v>
      </c>
      <c r="B115" s="10" t="s">
        <v>96</v>
      </c>
      <c r="C115" s="11"/>
    </row>
    <row r="116" spans="1:3">
      <c r="A116" s="9">
        <v>72</v>
      </c>
      <c r="B116" s="10" t="s">
        <v>102</v>
      </c>
      <c r="C116" s="11">
        <v>219335791</v>
      </c>
    </row>
    <row r="117" spans="1:3" ht="51">
      <c r="A117" s="9">
        <v>72.099999999999994</v>
      </c>
      <c r="B117" s="10" t="s">
        <v>95</v>
      </c>
      <c r="C117" s="11">
        <v>219335791</v>
      </c>
    </row>
    <row r="118" spans="1:3" ht="38.25">
      <c r="A118" s="9">
        <v>72.2</v>
      </c>
      <c r="B118" s="10" t="s">
        <v>103</v>
      </c>
      <c r="C118" s="11"/>
    </row>
    <row r="119" spans="1:3">
      <c r="A119" s="9">
        <v>73</v>
      </c>
      <c r="B119" s="10" t="s">
        <v>104</v>
      </c>
      <c r="C119" s="11">
        <v>30879315</v>
      </c>
    </row>
    <row r="120" spans="1:3" ht="51">
      <c r="A120" s="9">
        <v>73.099999999999994</v>
      </c>
      <c r="B120" s="10" t="s">
        <v>105</v>
      </c>
      <c r="C120" s="11">
        <v>30879315</v>
      </c>
    </row>
    <row r="121" spans="1:3" ht="38.25">
      <c r="A121" s="9">
        <v>73.2</v>
      </c>
      <c r="B121" s="10" t="s">
        <v>103</v>
      </c>
      <c r="C121" s="11"/>
    </row>
    <row r="122" spans="1:3">
      <c r="A122" s="9">
        <v>74</v>
      </c>
      <c r="B122" s="10" t="s">
        <v>106</v>
      </c>
      <c r="C122" s="15">
        <f>C116/C119</f>
        <v>7.1030005361194055</v>
      </c>
    </row>
    <row r="123" spans="1:3" ht="51">
      <c r="A123" s="9">
        <v>74.099999999999994</v>
      </c>
      <c r="B123" s="10" t="s">
        <v>105</v>
      </c>
      <c r="C123" s="15">
        <f>C117/C120</f>
        <v>7.1030005361194055</v>
      </c>
    </row>
    <row r="124" spans="1:3" ht="38.25">
      <c r="A124" s="9">
        <v>74.2</v>
      </c>
      <c r="B124" s="10" t="s">
        <v>103</v>
      </c>
      <c r="C124" s="11"/>
    </row>
    <row r="125" spans="1:3" ht="25.5">
      <c r="A125" s="9">
        <v>75</v>
      </c>
      <c r="B125" s="10" t="s">
        <v>120</v>
      </c>
      <c r="C125" s="11" t="s">
        <v>107</v>
      </c>
    </row>
    <row r="126" spans="1:3" ht="51">
      <c r="A126" s="9">
        <v>76</v>
      </c>
      <c r="B126" s="10" t="s">
        <v>108</v>
      </c>
      <c r="C126" s="11" t="s">
        <v>107</v>
      </c>
    </row>
    <row r="127" spans="1:3" ht="76.5">
      <c r="A127" s="9">
        <v>77</v>
      </c>
      <c r="B127" s="10" t="s">
        <v>121</v>
      </c>
      <c r="C127" s="11" t="s">
        <v>107</v>
      </c>
    </row>
    <row r="128" spans="1:3">
      <c r="A128" s="9">
        <v>78</v>
      </c>
      <c r="B128" s="10" t="s">
        <v>109</v>
      </c>
      <c r="C128" s="11">
        <v>6412587</v>
      </c>
    </row>
    <row r="129" spans="1:3" ht="25.5">
      <c r="A129" s="9">
        <v>79</v>
      </c>
      <c r="B129" s="10" t="s">
        <v>110</v>
      </c>
      <c r="C129" s="15">
        <f>C128/C10</f>
        <v>4.2117955117180673E-2</v>
      </c>
    </row>
    <row r="130" spans="1:3">
      <c r="A130" s="9">
        <v>80</v>
      </c>
      <c r="B130" s="10" t="s">
        <v>111</v>
      </c>
      <c r="C130" s="11">
        <v>6689785</v>
      </c>
    </row>
    <row r="131" spans="1:3" ht="25.5">
      <c r="A131" s="9">
        <v>81</v>
      </c>
      <c r="B131" s="10" t="s">
        <v>112</v>
      </c>
      <c r="C131" s="15">
        <f>C130/C10</f>
        <v>4.3938595199345995E-2</v>
      </c>
    </row>
    <row r="132" spans="1:3" ht="25.5">
      <c r="A132" s="9">
        <v>82</v>
      </c>
      <c r="B132" s="10" t="s">
        <v>113</v>
      </c>
      <c r="C132" s="11">
        <v>32193918</v>
      </c>
    </row>
    <row r="133" spans="1:3" ht="25.5">
      <c r="A133" s="9">
        <v>83</v>
      </c>
      <c r="B133" s="10" t="s">
        <v>114</v>
      </c>
      <c r="C133" s="15">
        <f>C132/C10</f>
        <v>0.21145007363957716</v>
      </c>
    </row>
    <row r="134" spans="1:3" ht="25.5">
      <c r="A134" s="9">
        <v>84</v>
      </c>
      <c r="B134" s="10" t="s">
        <v>115</v>
      </c>
      <c r="C134" s="11"/>
    </row>
    <row r="135" spans="1:3">
      <c r="A135" s="9">
        <v>85</v>
      </c>
      <c r="B135" s="10" t="s">
        <v>116</v>
      </c>
      <c r="C135" s="15">
        <v>1.052</v>
      </c>
    </row>
    <row r="136" spans="1:3">
      <c r="A136" s="27"/>
      <c r="B136" s="28"/>
      <c r="C136" s="29"/>
    </row>
    <row r="137" spans="1:3">
      <c r="A137" s="27"/>
      <c r="B137" s="28"/>
      <c r="C137" s="29"/>
    </row>
    <row r="138" spans="1:3">
      <c r="A138" s="27"/>
      <c r="B138" s="28"/>
      <c r="C138" s="29"/>
    </row>
    <row r="139" spans="1:3" ht="15.75">
      <c r="A139" s="16"/>
      <c r="B139" s="17" t="s">
        <v>123</v>
      </c>
      <c r="C139" s="18" t="s">
        <v>124</v>
      </c>
    </row>
    <row r="140" spans="1:3" ht="15.75">
      <c r="A140" s="16"/>
      <c r="B140" s="19"/>
      <c r="C140" s="19"/>
    </row>
    <row r="141" spans="1:3" ht="15.75">
      <c r="A141" s="16"/>
      <c r="B141" s="19"/>
      <c r="C141" s="18"/>
    </row>
    <row r="142" spans="1:3" ht="18.75">
      <c r="A142" s="20"/>
      <c r="B142" s="19"/>
      <c r="C142" s="18"/>
    </row>
    <row r="143" spans="1:3" ht="15.75">
      <c r="A143" s="21"/>
      <c r="B143" s="19" t="s">
        <v>117</v>
      </c>
      <c r="C143" s="18" t="s">
        <v>118</v>
      </c>
    </row>
    <row r="144" spans="1:3" ht="18.75">
      <c r="A144" s="21"/>
      <c r="B144" s="22"/>
      <c r="C144" s="22"/>
    </row>
    <row r="145" spans="1:3" ht="15.75">
      <c r="A145" s="21"/>
      <c r="B145" s="16"/>
      <c r="C145" s="23"/>
    </row>
    <row r="146" spans="1:3" ht="18.75">
      <c r="A146" s="20"/>
      <c r="B146" s="16"/>
      <c r="C146" s="23"/>
    </row>
    <row r="147" spans="1:3" ht="18.75">
      <c r="A147" s="24"/>
      <c r="B147" s="25" t="s">
        <v>125</v>
      </c>
      <c r="C147" s="26"/>
    </row>
    <row r="148" spans="1:3" ht="18.75">
      <c r="A148" s="24"/>
      <c r="B148" s="25" t="s">
        <v>126</v>
      </c>
      <c r="C148" s="25"/>
    </row>
  </sheetData>
  <mergeCells count="4">
    <mergeCell ref="B1:C1"/>
    <mergeCell ref="A3:C3"/>
    <mergeCell ref="A4:C4"/>
    <mergeCell ref="A5:C5"/>
  </mergeCells>
  <hyperlinks>
    <hyperlink ref="B87" r:id="rId1" display="jl:30032498.4401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Лист1!_GoBack</vt:lpstr>
    </vt:vector>
  </TitlesOfParts>
  <Company>Bank Centercredit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kassymod</dc:creator>
  <cp:lastModifiedBy>MUSAKANM</cp:lastModifiedBy>
  <cp:lastPrinted>2016-09-09T04:32:25Z</cp:lastPrinted>
  <dcterms:created xsi:type="dcterms:W3CDTF">2015-12-09T12:34:31Z</dcterms:created>
  <dcterms:modified xsi:type="dcterms:W3CDTF">2017-04-13T07:00:18Z</dcterms:modified>
</cp:coreProperties>
</file>