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Рус" sheetId="2" r:id="rId1"/>
    <sheet name="Каз" sheetId="3" state="hidden" r:id="rId2"/>
  </sheets>
  <definedNames>
    <definedName name="_xlnm._FilterDatabase" localSheetId="0" hidden="1">Рус!$A$4:$K$4</definedName>
    <definedName name="_xlnm.Print_Area" localSheetId="0">Рус!$B$1:$K$35</definedName>
  </definedNames>
  <calcPr calcId="152511"/>
</workbook>
</file>

<file path=xl/calcChain.xml><?xml version="1.0" encoding="utf-8"?>
<calcChain xmlns="http://schemas.openxmlformats.org/spreadsheetml/2006/main">
  <c r="C4" i="3" l="1"/>
  <c r="D4" i="3" s="1"/>
  <c r="E4" i="3" s="1"/>
  <c r="F4" i="3" s="1"/>
  <c r="G4" i="3" s="1"/>
  <c r="H4" i="3" s="1"/>
  <c r="I4" i="3" s="1"/>
  <c r="J4" i="3" s="1"/>
  <c r="K4" i="3" s="1"/>
  <c r="C4" i="2" l="1"/>
  <c r="D4" i="2" s="1"/>
  <c r="E4" i="2" s="1"/>
  <c r="F4" i="2" s="1"/>
  <c r="G4" i="2" s="1"/>
  <c r="H4" i="2" s="1"/>
  <c r="I4" i="2" s="1"/>
  <c r="J4" i="2" s="1"/>
  <c r="K4" i="2" s="1"/>
</calcChain>
</file>

<file path=xl/sharedStrings.xml><?xml version="1.0" encoding="utf-8"?>
<sst xmlns="http://schemas.openxmlformats.org/spreadsheetml/2006/main" count="562" uniqueCount="267">
  <si>
    <t>КБ</t>
  </si>
  <si>
    <t>СБ</t>
  </si>
  <si>
    <t>МБ</t>
  </si>
  <si>
    <t>ИП</t>
  </si>
  <si>
    <t>Нумерация тарифа</t>
  </si>
  <si>
    <t>1.7.4.1</t>
  </si>
  <si>
    <t>1.7.4.2</t>
  </si>
  <si>
    <t>Взимается от суммы инструмента финансирования</t>
  </si>
  <si>
    <t>Взимается от суммы пролонгируемого инструмента финансирования</t>
  </si>
  <si>
    <t>За снижение ставки вознаграждения</t>
  </si>
  <si>
    <t>Взимается от суммы остатка основного долга по инструменту финансирования. Комиссия не взимается по займам/инструментам финансирования переводимым на государственные программы или программы ЕБРР/АБР</t>
  </si>
  <si>
    <t>За высвобождение/замену залога</t>
  </si>
  <si>
    <t>За предоставление согласий/справок Банка</t>
  </si>
  <si>
    <t>Взимается за каждую справку</t>
  </si>
  <si>
    <t>За временную выдачу  из кассы оригиналов документов по залоговому имуществу</t>
  </si>
  <si>
    <t>За предоставление отсрочки по устранению юридических замечаний по залогам</t>
  </si>
  <si>
    <t>За продление отсрочки по устранению юридических замечаний по залогам</t>
  </si>
  <si>
    <t>За прочие изменения условий финансирования, не указанные выше</t>
  </si>
  <si>
    <t>10 000 KZT</t>
  </si>
  <si>
    <t>0,5% (мин. 20 000 KZT)</t>
  </si>
  <si>
    <t>Порядок взимания, комментарии</t>
  </si>
  <si>
    <t>0,5% (мин. 300 000 KZT)</t>
  </si>
  <si>
    <t>0,25% (мин. 300 000 KZT)</t>
  </si>
  <si>
    <t>0,1% (мин. 30 000 KZT)</t>
  </si>
  <si>
    <t>За включение/исключения/замену заемщика/созаемщика/гаранта в рамках соглашения</t>
  </si>
  <si>
    <t>0,1% (мин. 10 000 KZT)</t>
  </si>
  <si>
    <t>0,1% (мин 10 000 KZT)</t>
  </si>
  <si>
    <t>до 1 мес.- 20 000 KZT
свыше 1 мес. - 50 000 KZT</t>
  </si>
  <si>
    <t>50 000 KZT</t>
  </si>
  <si>
    <t>мин. 10 000 KZT</t>
  </si>
  <si>
    <t>1% (мин. 5 000 KZT)</t>
  </si>
  <si>
    <t>Взимается в суммах и на условиях оговариваемых протокольным решением уполномоченного органа.</t>
  </si>
  <si>
    <t>Приложение №1.</t>
  </si>
  <si>
    <t>Взимается за каждый предмет залога по клиентам МБ и ИП. По клиентам КСБ взимается от залоговой стоимости предмета залога. Не взимается, в случае наличия требований уполномоченного органа Банка, повлекших выдачу оригиналов из кассы</t>
  </si>
  <si>
    <t>Взимается за каждый предмет залога по клиентам МБ и ИП. По клиентам КСБ взимается от залоговой стоимости предмета залога.</t>
  </si>
  <si>
    <t>За продление срока инструмента финансирования
(не связанно с реструктуризацией)</t>
  </si>
  <si>
    <t>За продление срока инструмента финансирования 
(в рамках реструктуризации)</t>
  </si>
  <si>
    <t xml:space="preserve"> </t>
  </si>
  <si>
    <t>Обложение НДС</t>
  </si>
  <si>
    <t>За увеличение суммы инструмента финансирования</t>
  </si>
  <si>
    <t>За изменение графика погашения по кредиту/За перенос сроков оплаты основного долга и вознаграждения</t>
  </si>
  <si>
    <t>За изменение условий кредита, выданного по программам финансирования за счет средств АБР и ЕБРР (по инициативе клиента)</t>
  </si>
  <si>
    <t>Аналог сцществующих комиссий у ФЛ/ЮЛ/ИП</t>
  </si>
  <si>
    <t>ЮЛ 1.7.1.2</t>
  </si>
  <si>
    <t>ЮЛ 1.7.1.8</t>
  </si>
  <si>
    <t>ЮЛ ******</t>
  </si>
  <si>
    <t>ЮЛ 1.7.1.5</t>
  </si>
  <si>
    <t>Аналог отсутствует</t>
  </si>
  <si>
    <t>ЮЛ 1.7.1.4</t>
  </si>
  <si>
    <t>ЮЛ 1.7.1.8.2</t>
  </si>
  <si>
    <t>ФЛ Z_077_CL200_004</t>
  </si>
  <si>
    <t>ФЛ Z_077_CL300_004</t>
  </si>
  <si>
    <t>ФЛ Z_077_CL300_005</t>
  </si>
  <si>
    <t>Включение в расчет ГЭСВ</t>
  </si>
  <si>
    <t>Да</t>
  </si>
  <si>
    <t>Нет</t>
  </si>
  <si>
    <t>НДС не облагается</t>
  </si>
  <si>
    <t>в т.ч. НДС</t>
  </si>
  <si>
    <t>0,3% (мин. 20 000 KZT)</t>
  </si>
  <si>
    <t>0,3% (мин. 30 000 KZT)</t>
  </si>
  <si>
    <t>0,5% (мин. 50 000 KZT)</t>
  </si>
  <si>
    <t>0,5% (мин. 10 000 KZT)</t>
  </si>
  <si>
    <t>0,1% (мин. 150 000 KZT)</t>
  </si>
  <si>
    <t>Сегмент бизнес-клиента</t>
  </si>
  <si>
    <t>Наименование комиссии</t>
  </si>
  <si>
    <t>√   0% - под заклад денег/депозит, за лимит по предоставлению тендерных гарантий;
√   0,5% - за лимит кредитования за счет средств АБР/ЕБРР
√   0,5% - за лимит кредитования, за лимит  предоставления гарантий (тендерных/платежных) (мин. 50 000 KZT)</t>
  </si>
  <si>
    <t>√   0% - под заклад денег/депозит, за лимит по предоставлению тендерных гарантий;
√   0,5% - за лимит кредитования за счет средств АБР/ЕБРР
√   0,5% - за лимит кредитования,  за лимит  предоставления гарантий (тендерных/платежных) (мин. 50 000 KZT)</t>
  </si>
  <si>
    <t>1-қосымша</t>
  </si>
  <si>
    <t>Тарифтің нөмірі</t>
  </si>
  <si>
    <t>ЖТ/ЗТ/ЖК қолданыстағы тарифтерінің аналогы</t>
  </si>
  <si>
    <t>Комиссиялардың атауы</t>
  </si>
  <si>
    <t>ҚҚС салу</t>
  </si>
  <si>
    <t xml:space="preserve">СЖТМ есебіне қосу </t>
  </si>
  <si>
    <t>Бизнес-клиенттің сегменті</t>
  </si>
  <si>
    <t>ІБ</t>
  </si>
  <si>
    <t>ОБ</t>
  </si>
  <si>
    <t>ШБ</t>
  </si>
  <si>
    <t>ЖК</t>
  </si>
  <si>
    <t>Алу тәртібі, түсіндірмелер</t>
  </si>
  <si>
    <t>ЗТ 1.7.1.2</t>
  </si>
  <si>
    <t>Иә</t>
  </si>
  <si>
    <t>ҚҚС салынбайды</t>
  </si>
  <si>
    <t>Қаржыландыру құралы сомасынан алынады. 
"Өндіріс", "Бизнестің жол картасы -2020", "Нұрлы жер" қаржыландыру бағдарламалары бойынша комиссия алынбайды</t>
  </si>
  <si>
    <t>Қаржыландыру құралы сомасынан алынады</t>
  </si>
  <si>
    <t>ЗТ 1.7.1.8</t>
  </si>
  <si>
    <t>ЗТ ******</t>
  </si>
  <si>
    <t>ЗТ 1.7.1.5</t>
  </si>
  <si>
    <t>АДБ және ЕҚДБ қаражаты есебінен қаржыландыру бағдарламалары бойынша кредитті ұйымдастыру үшін алынатын комиссия</t>
  </si>
  <si>
    <t>Қаржыландыру құралының сомасын арттыру үшін алынатын комиссия</t>
  </si>
  <si>
    <t>√   0% - ақша / депозит қардарлығы бойынша, тендерлік кепілдіктер беру лимиті үшін;
√   0,5% - АДБ/ЕҚДБ қаражаты есебінен берілетін кредиттеу лимиті үшін;
√   0,5% - кредиттеу лимиті, кепілдіктер (тендерлік / төлем) беру лимиті  үшін (ең азы 50 000 KZT)</t>
  </si>
  <si>
    <r>
      <t xml:space="preserve"> Кредиттеу лимитін, кепілдік (тендерлік / төлем) беру лимитін, тендерлік кепілдіктер беру лимитін беру үшін алынатын комиссия</t>
    </r>
    <r>
      <rPr>
        <sz val="10"/>
        <color rgb="FFFF0000"/>
        <rFont val="Times New Roman"/>
        <family val="1"/>
        <charset val="204"/>
      </rPr>
      <t xml:space="preserve"> </t>
    </r>
  </si>
  <si>
    <t>Жыл сайын кредиттеу лимиті сомасынан алынады.  
"Өндіріс", "Бизнестің жол картасы -2020", "Нұрлы жер" қаржыландыру бағдарламалары бойынша комиссия алынбайды</t>
  </si>
  <si>
    <t>Арттыру сомасынан алынады.
"Өндіріс", "Бизнестің жол картасы -2020", "Нұрлы жер" қаржыландыру бағдарламалары бойынша комиссия алынбайды</t>
  </si>
  <si>
    <t>0,5% (ең азы 300 000 KZT)</t>
  </si>
  <si>
    <t>1% (ең азы 5 000 KZT)</t>
  </si>
  <si>
    <t>0,25% (ең азы 300 000 KZT)</t>
  </si>
  <si>
    <t>Аналогы жоқ</t>
  </si>
  <si>
    <t>ЗТ 1.7.1.4</t>
  </si>
  <si>
    <t>ЗТ 1.7.1.8.2</t>
  </si>
  <si>
    <t>ЖТ Z_077_CL200_004</t>
  </si>
  <si>
    <t>Қаржыландыру құралының мерзімін ұзарту үшін алынатын комиссия
(қайтар құрылымдауға байланысты емес)</t>
  </si>
  <si>
    <t>Қаржыландыру құралының мерзімін ұзарту үшін алынатын комиссия
(қайта құрылымдау аясында)</t>
  </si>
  <si>
    <t>Кредит бойынша өтеу кестесін өзгерту үшін / Негізгі борыш пен сыйақыны төлеу мерзімін ауыстыру үшін алынатын комиссия</t>
  </si>
  <si>
    <t>АДБ және ЕҚДБ қаражаты есебінен қаржыландыру бағдарламалары бойынша берілген кредиттің талаптарын өзгерту (клиенттің бастамасымен) үшін алынатын комиссия</t>
  </si>
  <si>
    <t>Сыйақы мөлшерлемесін азайту үшін алынатын комиссия</t>
  </si>
  <si>
    <t>0,1% (ең азы 30 000 KZT)</t>
  </si>
  <si>
    <t>Мерзімі ұзартылған қаржыландыру құралы сомасынан алынады.  "Өндіріс", "Бизнестің жол картасы -2020", "Нұрлы жер" қаржыландыру бағдарламалары бойынша комиссия алынбайды</t>
  </si>
  <si>
    <t>Мерзімі ұзартылған қаржыландыру құралы сомасынан алынады</t>
  </si>
  <si>
    <t>Ол бойынша кестені өзгерту жүзеге асырылған қаржыландыру құралы бойынша негізгі борыш қалдығы сомасынан алынады. "Өндіріс", "Бизнестің жол картасы -2020", "Нұрлы жер" қаржыландыру бағдарламалары бойынша комиссия алынбайды</t>
  </si>
  <si>
    <t>Қаржыландыру құралы бойынша негізгі борыш қалдығы сомасынан алынады. Мемлекеттік бағдарламаларға немесе ЕҚДБ/АДБ бағдарламаларына ауыстырылған қарыздар / қаржыландыру құралдары бойынша комиссия алынбайды.</t>
  </si>
  <si>
    <t>ЖТ Z_077_CL300_004</t>
  </si>
  <si>
    <t>ЖТ Z_077_CL300_005</t>
  </si>
  <si>
    <t>соның ішінде ҚҚС</t>
  </si>
  <si>
    <t>Жоқ</t>
  </si>
  <si>
    <t>0,1% (ең азы 150 000 KZT)</t>
  </si>
  <si>
    <t>0,5% (ең азы 10 000 KZT)</t>
  </si>
  <si>
    <t>0,5% (ең азы 20 000 KZT)</t>
  </si>
  <si>
    <t>0,5% (ең азы 50 000 KZT)</t>
  </si>
  <si>
    <t>Келісім аясында қарыз алушыны / бірлесіп қарыз алушыны / кепілгерді қосу / шығару / ауыстыру үшін алынатын комиссия</t>
  </si>
  <si>
    <t>Кепілді босату / ауыстыру үшін алынатын комиссия</t>
  </si>
  <si>
    <t>Банктің келісімдерін / анықтамаларын беру үшін алынатын комиссия</t>
  </si>
  <si>
    <t>Кепілге берілген мүлік бойынша құжаттардың түпнұсқаларын кассадан уақытша беру үшін алынатын комиссия</t>
  </si>
  <si>
    <t xml:space="preserve">Кепілге қатысты заңдық ескертулерді жою бойынша мерзімді кейінге қалдыруды ұсыну үшін алынатын комиссия </t>
  </si>
  <si>
    <t xml:space="preserve">Жоғарыда көрсетілмеген қаржыландыру талаптарына енгізілетін басқа да өзгерістер үшін алынатын комиссия </t>
  </si>
  <si>
    <t>ең азы 10 000 KZT</t>
  </si>
  <si>
    <t>Кепілге қатысты заңдық ескертулерді жою бойынша мерзімді кейінге қалдыруды ұзарту үшін алынатын комиссия</t>
  </si>
  <si>
    <t>0,1% (ең азы 10 000 KZT)</t>
  </si>
  <si>
    <t>0,5% (ең азы20 000 KZT)</t>
  </si>
  <si>
    <t>1 айға дейін - 20 000 KZT
1 айдан астам - 50 000 KZT</t>
  </si>
  <si>
    <t>Қаржыландыру құралы сомасынан алынады. "Өндіріс", "Бизнестің жол картасы -2020", "Нұрлы жер" қаржыландыру бағдарламалары бойынша комиссия алынбайды</t>
  </si>
  <si>
    <t>Босатылатын / ауыстырылатын кепіл затының кепіл құнынан алынады. "Өндіріс", "Бизнестің жол картасы -2020", "Нұрлы жер" қаржыландыру бағдарламалары бойынша комиссия алынбайды</t>
  </si>
  <si>
    <t>Әр анықтама үшін алынады</t>
  </si>
  <si>
    <t>ШБ және ЖК клиенттері бойынша әрбір кепіл заты үшін алынады. ІОБ клиенттері бойынша кепіл затының кепіл құнынан алынады. Кассадан түпнұсқаларды беруге әкеп соққан Банктің уәкілетті органының талаптары болған жағдайда алынбайды.</t>
  </si>
  <si>
    <t>ШБ және ЖК клиенттері бойынша әрбір кепіл заты үшін алынады. ІОБ клиенттері бойынша кепіл затының кепіл құнынан алынады.</t>
  </si>
  <si>
    <t>ШБ және ЖК клиенттері бойынша әрбір кепіл заты үшін алынады. ІОБ клиенттері бойынша кепіл затының кепіл құнынан алынады. "Өндіріс", "Бизнестің жол картасы -2020", "Нұрлы жер" қаржыландыру бағдарламалары бойынша комиссия алынбайды</t>
  </si>
  <si>
    <t>Уәкілетті органның хаттамалық шешімінде көрсетілген сомада және талаптармен алынады.</t>
  </si>
  <si>
    <r>
      <rPr>
        <b/>
        <sz val="14"/>
        <rFont val="Times New Roman"/>
        <family val="1"/>
        <charset val="204"/>
      </rPr>
      <t xml:space="preserve">Ескерту: </t>
    </r>
    <r>
      <rPr>
        <sz val="14"/>
        <rFont val="Times New Roman"/>
        <family val="1"/>
        <charset val="204"/>
      </rPr>
      <t xml:space="preserve"> мәселені БО УКК-де қарастыру аясында комиссияның көлемі мен талаптары қайта қаралуы мүмкін. Комиссияны алу / алуды жою / алу көлемін өзгерту туралы шешімді уәкілетті органда Бизнес тобының өкілі қабылдайды.</t>
    </r>
  </si>
  <si>
    <t xml:space="preserve">За предоставление лимита кредитования,  лимита  предоставления гарантий (тендерных/платежных), лимита по предоставлению тендерных гарантий, </t>
  </si>
  <si>
    <r>
      <rPr>
        <b/>
        <sz val="14"/>
        <rFont val="Times New Roman"/>
        <family val="1"/>
        <charset val="204"/>
      </rPr>
      <t xml:space="preserve">Комментарии: </t>
    </r>
    <r>
      <rPr>
        <sz val="14"/>
        <rFont val="Times New Roman"/>
        <family val="1"/>
        <charset val="204"/>
      </rPr>
      <t xml:space="preserve"> условия и объемы комиссий могут быть пересмотрены в рамках рассмотрения вопроса на УКК ГО. Решение о взыскании/отмене взыскания/изменения объема взыскания комиссий принимается представителем Бизнес-Группы на уполномоченном органе</t>
    </r>
  </si>
  <si>
    <t>2% от суммы мин.10 000 тг</t>
  </si>
  <si>
    <t>Взимается с суммы займа</t>
  </si>
  <si>
    <t>0 тг</t>
  </si>
  <si>
    <t>1.7.5</t>
  </si>
  <si>
    <t>Продукт Беззалоговый займа ИП</t>
  </si>
  <si>
    <t>Ежемесячно. От максимальной выборки кредитного лимита за прошлый месяц</t>
  </si>
  <si>
    <t>Бағдарлама қаржыландырмайды</t>
  </si>
  <si>
    <t>ай сайын. Соңғы айдағы несиелік лимиттің максималды үлгісінен</t>
  </si>
  <si>
    <t>Не финансируются по продукту</t>
  </si>
  <si>
    <t>Шот бойынша кредиттік лимитті басқару үшін алынатын комиссия</t>
  </si>
  <si>
    <t>1.7.1.1</t>
  </si>
  <si>
    <t>1.7.1.2</t>
  </si>
  <si>
    <t>1.7.2</t>
  </si>
  <si>
    <t>1.7.3.1</t>
  </si>
  <si>
    <t>1.7.3.2</t>
  </si>
  <si>
    <t>1.7.3.3</t>
  </si>
  <si>
    <t>1.7.3.4</t>
  </si>
  <si>
    <t>1.7.3.5</t>
  </si>
  <si>
    <t>1.7.3.6</t>
  </si>
  <si>
    <t>1.7.3.7</t>
  </si>
  <si>
    <t>1.7.3.8</t>
  </si>
  <si>
    <t>1.7.3.9</t>
  </si>
  <si>
    <t>1.7.3.10</t>
  </si>
  <si>
    <t>1.7.3.11</t>
  </si>
  <si>
    <t>1.7.3.12</t>
  </si>
  <si>
    <t>1.7.3.13</t>
  </si>
  <si>
    <t>1.7.4</t>
  </si>
  <si>
    <t>1.7.6</t>
  </si>
  <si>
    <t>За организацию займа по продукту Овердрафт с использованием скоринг-системы (собственные
средства банка)</t>
  </si>
  <si>
    <t>Взимание осуществляется от суммы займа, списание комиссии
происходит в день выдачи, НДС не облагается</t>
  </si>
  <si>
    <t>За организацию займа по продукту "Беззалоговый займ ИП"</t>
  </si>
  <si>
    <t>За выдачу займа (обналичивание суммы займа) по продукту "Беззалоговый займ ИП"</t>
  </si>
  <si>
    <t>За управление кредитным лимитом на счет</t>
  </si>
  <si>
    <t>5 000 KZT</t>
  </si>
  <si>
    <t xml:space="preserve"> 5 000 KZT</t>
  </si>
  <si>
    <t xml:space="preserve"> 0,2% (мин. 300 000 KZT)
</t>
  </si>
  <si>
    <t xml:space="preserve">0,2% (мин. 150 000 KZT)
</t>
  </si>
  <si>
    <t>1.7.7</t>
  </si>
  <si>
    <t>Корректировка кредитной истории заемщика при подтверждении отсутствия вины заемщика по просроченным платежам, возникшим вследствие диспутной ситуации</t>
  </si>
  <si>
    <t>0 KZT</t>
  </si>
  <si>
    <t>1.7.8</t>
  </si>
  <si>
    <t>Сторнирование начисленной, уплаченной пени за просроченные платежи по кредиту при подтверждении отсутствия вины заемщика по просроченным платежам, возникшим вследствие диспутной ситуации</t>
  </si>
  <si>
    <t>1.7.9</t>
  </si>
  <si>
    <t>Списание денег с транзитного счета (распределение в соответствии с ВНД и законодательством)</t>
  </si>
  <si>
    <t>1.7.10</t>
  </si>
  <si>
    <t>Сторно ошибочно начисленных сумм, образовавшихся в результате технического сбоя в АБИС и в работе информационного платежного терминала/банкомата Cash-in, при наличии подтверждающего документа от Дирекции Разрешение Диспутов и споров Бизнес-группа</t>
  </si>
  <si>
    <t xml:space="preserve"> 0,2% (ең азы 300 000 KZT)
</t>
  </si>
  <si>
    <t xml:space="preserve"> 0,2% (ең азы 150 000 KZT)
</t>
  </si>
  <si>
    <t>0,3% (ең азы 30 000 KZT)</t>
  </si>
  <si>
    <t xml:space="preserve"> 0,3% (ең азы 30 000 KZT)</t>
  </si>
  <si>
    <t>Диспут жағдайының салдарынан туындаған мерзімінен кешіктірілген төлемдер бойынша қарыз алушының кінәсінің жоқтығы расталған кезде Қарыз алушының кредиттік тарихын түзету</t>
  </si>
  <si>
    <t>1.7.7.</t>
  </si>
  <si>
    <t>Диспут жағдайларының салдарынан туындаған мерзімінен кешіктірілген  төлемдер бойынша қарыз алушының кінәсі жоқ екендігі расталған кезде кредит бойынша мерзімінен кешіктірілген төлемдер үшін есептелген, төленген өсімпұлды сторнолау</t>
  </si>
  <si>
    <t>1.7.8.</t>
  </si>
  <si>
    <t>Транзиттік шоттан (ІНҚ-ға және заңнамаға сәйкес бөлу) ақшаны есептен шығару.</t>
  </si>
  <si>
    <t>1.7.9.</t>
  </si>
  <si>
    <t>Бизнес-тобының Диспуттар мен дауларды шешу дирекциясының растайтын құжаты болған кезде БААЖ-да және ақпараттық төлем терминалының/cash-in банкоматының жұмысындағы техникалық ақаудың нәтижесінде пайда болған қате есептелген сомаларды сторнолау.</t>
  </si>
  <si>
    <t>1.7.10.</t>
  </si>
  <si>
    <t xml:space="preserve">Кредиттеу лимитін, кредиттік желіні, қарызды, овердрафтты, кепілдік (тендерлік/төлем) беру лимитін, тендерлік кепілдіктер беру лимитін ұйымдастыру үшін, «Дистрибьюторларды қаржыландыру», «Сатып алуға арналған тапсырысты қаржыландыру», «Шот-фактураларды дисконттау» өнімдері бойынша кредиттеу лимитін, қарызды ұйымдастыру үшін </t>
  </si>
  <si>
    <t>1.7.3.4.1</t>
  </si>
  <si>
    <t> Аналог отсутствует</t>
  </si>
  <si>
    <t>Перенос даты погашения в рамках одного текущего месяца при условии отсутствия просроченной задолженности с последующим пересчетом графика погашения (за исключением займов, выданных по программам Баспана Хит / 7-20-25 / Нурлы Жер). При этом дата погашения должна быть не позднее 25-го числа текущего месяца</t>
  </si>
  <si>
    <t>20 000 KZT</t>
  </si>
  <si>
    <t>Установить фиксированную сумму КБ -50 000 тенге, СБ – 50 000 тенге, МБ – 20 000 тенге, ИП – 10 000 тенге.</t>
  </si>
  <si>
    <t>1.7.3.4.2</t>
  </si>
  <si>
    <t>Перенос даты погашения в рамках календарного месяца до конца срока финансирования при условии отсутствия просроченной задолженности с последующим пересчетом графика погашения (за исключением займов, выданных по программам Баспана Хит / 7-20-25 / Нурлы Жер). При этом дата погашения должна быть не позднее 25-го числа текущего месяца</t>
  </si>
  <si>
    <t> Установить фиксированную сумму КБ -50 000 тенге, СБ – 50 000 тенге, МБ – 20 000 тенге, ИП – 10 000 тенге.</t>
  </si>
  <si>
    <t>Өтеу кестесін кейіннен қайта есептей отырып, мерзімінен кешіктірілген берешек болмаған жағдайда (Баспана Хит / 7-20-25 / Нұрлы Жер бағдарламалары бойынша берілген қарыздарды қоспағанда) өтеу күнін бір ағымдағы ай аясында ауыстыру. Бұл кезде өтеу күні ағымдағы айдың 25-нен кешіктірілмеуі тиіс</t>
  </si>
  <si>
    <t>Бекітілген соманы белгілеу ІБ -50 000 теңге, ОБ – 50 000 теңге, ШБ – 20 000 теңге, ЖК – 10 000 теңге.</t>
  </si>
  <si>
    <t>Өтеу кестесін кейіннен қайта есептей отырып, мерзімінен кешіктірілген берешегі болмаған жағдайда, қаржыландыру мерзімінің соңына дейін күнтізбелік бір ай аясында өтеу күнін ауыстыру (Баспана Хит / 7-20-25 / Нұрлы Жер бағдарламалары бойынша берілген қарыздарды қоспағанда). Бұл кезде өтеу күні ағымдағы айдың 25-нен кешіктірілмеуі тиіс</t>
  </si>
  <si>
    <t xml:space="preserve">ҚҚС салынбайды </t>
  </si>
  <si>
    <t> Бекітілген соманы белгілеу ІБ -50 000 теңге, ОБ – 50 000 теңге, ШБ – 20 000 теңге, ЖК – 10 000 теңге.</t>
  </si>
  <si>
    <t>1.7.11</t>
  </si>
  <si>
    <t>1.7.12</t>
  </si>
  <si>
    <t>Продукт Бизнес кредит</t>
  </si>
  <si>
    <t>Продукт Возобновляемая кредитная линия</t>
  </si>
  <si>
    <t>1.7.13</t>
  </si>
  <si>
    <t>Продукты "Business Partner" и "Business Capital"</t>
  </si>
  <si>
    <t>1.7.13.1</t>
  </si>
  <si>
    <t>За организацию кредитной линии / займа по продуктам "Business Partner" и "Business Capital"</t>
  </si>
  <si>
    <t xml:space="preserve">√    0,35% </t>
  </si>
  <si>
    <t>Взимается от суммы инструмента финансирования. 
Комиссия не взимается по программам "Даму/БРК Өндіріс", "Дорожная карта бизнеса 2025", "Нұрлы жер"</t>
  </si>
  <si>
    <t>За установление возобновлемой кредитной линии по продукту "Business Capital"</t>
  </si>
  <si>
    <t xml:space="preserve">√   0,5% </t>
  </si>
  <si>
    <t>За организацию кредита по программам финансирования за счет средств  ЕБРР</t>
  </si>
  <si>
    <t>Взимается от суммы инструмента финансирования. 
Комиссия не взымается по программам финансирования "Өндіріс", "Дорожная карта бизнеса 2025", "Нұрлы жер"</t>
  </si>
  <si>
    <t>Взимается от суммы инструмента финансирования. Комиссия не взимается в случае участия в государственных программах субсидирования/гарантирования "Дорожная карта бизнеса 2025", "Экономика простых вещей", "Нұрлы жер"</t>
  </si>
  <si>
    <t>Взимается от суммы лимита кредитования, ежегодно. 
Комиссия не взымается по программам финансирования "Өндіріс", "Дорожная карта бизнеса 2025", "Нұрлы жер"</t>
  </si>
  <si>
    <t>Взимается от суммы увеличения.
Комиссия не взымается по программам финансирования "Өндіріс", "Дорожная карта бизнеса 2025", "Нұрлы жер"</t>
  </si>
  <si>
    <t>Взимается от суммы пролонгируемого инструмента финансирования. Комиссия не взымается по программам финансирования "Өндіріс", "Дорожная карта бизнеса 2025", "Нұрлы жер"</t>
  </si>
  <si>
    <t>Взимается от суммы инструмента финансирования. Комиссия не взымается по программам финансирования "Өндіріс", "Дорожная карта бизнеса 2025", "Нұрлы жер"</t>
  </si>
  <si>
    <t>Взимается от залоговой стоимости высвобождаемого/заменяемого предмета залога. Комиссия не взымается по программам финансирования "Өндіріс", "Дорожная карта бизнеса 2025", "Нұрлы жер"</t>
  </si>
  <si>
    <t>Взимается за каждый предмет залога по клиентам МБ и ИП.  По клиентам КСБ взимается от залоговой стоимости предмета залога. Комиссия не взымается по программам финансирования "Өндіріс", "Дорожная карта бизнеса 2025", "Нұрлы жер"</t>
  </si>
  <si>
    <t>Комиссия на выбор клиента.</t>
  </si>
  <si>
    <t>За организацию выдачи займа/ транша, единоразово в день выдачи по продукту "Бизнес кредит"</t>
  </si>
  <si>
    <t>0,5% от суммы выдачи займа/ транша</t>
  </si>
  <si>
    <t>За организацию выдачи транша, единоразово в день выдачи 
либо
За установлении Линии, ежегодно
по продукту "Возобновляемая кредитная линия"</t>
  </si>
  <si>
    <t>0,5% от суммы выдачи транша
либо
0,5% от суммы линии</t>
  </si>
  <si>
    <t>Взимается от суммы возобновляемой кредитной линии, ежегодно (если Уполномоченным органом Банка установлена сумма доступности меньше чем сумма линии, то комиссия взимается с суммы доступности.  При этом, если сумма доступности увеличивается, то дополнительно взимается комиссия на сумму разницу по доступности). 
Комиссия не взимается по программам "Даму/БРК Өндіріс", "Дорожная карта бизнеса 2025", "Экономика простых вещей", "Нұрлы жер"</t>
  </si>
  <si>
    <t>√    0,35% - до 1 млрд. KZT
√    0,25% - свыше 1 млрд. KZT
√    0,35% - за лимит  предоставления гарантий (тендерных/платежных)
√    0% - за лимит по предоставлению тендерных гарантий, за кредитную линию по предоставлению платежных гарантий по продуктам ФЦП</t>
  </si>
  <si>
    <t>√    0,5%  (мин. 20 000 KZT)
√    0,35% - за лимит  предоставления гарантий (тендерных/платежных)
√    0% - за лимит по предоставлению тендерных гарантий, за кредитную линию по предоставлению платежных гарантий по продуктам ФЦП</t>
  </si>
  <si>
    <t>√    1 % - для новых клиентов
√    0,7% - для действующих клиентов
                   (мин. 5 000 KZT)
√    0,35% - за лимит  предоставления гарантий (тендерных/платежных)
√    0% - за лимит по предоставлению тендерных гарантий, за кредитную линию по предоставлению платежных гарантий по продуктам ФЦП</t>
  </si>
  <si>
    <r>
      <t xml:space="preserve">√    0,35% - 1 млрд KZT дейін
√    0,25% - 1 млрд KZT жоғары
√    0,35% - кепілдік (тендерлік / төлем) беру лимиті үшін
√    0% - тендерлік кепілдіктер беру лимиті үшін, </t>
    </r>
    <r>
      <rPr>
        <sz val="11"/>
        <rFont val="Times New Roman"/>
        <family val="1"/>
        <charset val="204"/>
      </rPr>
      <t>жтқ</t>
    </r>
    <r>
      <rPr>
        <sz val="10"/>
        <rFont val="Times New Roman"/>
        <family val="1"/>
        <charset val="204"/>
      </rPr>
      <t xml:space="preserve"> өнімдері бойынша төлем кепілдіктерін беру кредиттік желі үшін </t>
    </r>
  </si>
  <si>
    <r>
      <t xml:space="preserve">√    0,35% - 1 млрд KZT дейін
√    0,25% - 1 млрд KZT жоғары
√    0,35% - кепілдік (тендерлік / төлем) беру лимиті үшін
√    0% - тендерлік кепілдіктер беру лимиті үшін, </t>
    </r>
    <r>
      <rPr>
        <sz val="11"/>
        <rFont val="Times New Roman"/>
        <family val="1"/>
        <charset val="204"/>
      </rPr>
      <t>жтқ</t>
    </r>
    <r>
      <rPr>
        <sz val="10"/>
        <rFont val="Times New Roman"/>
        <family val="1"/>
        <charset val="204"/>
      </rPr>
      <t xml:space="preserve"> өнімдері бойынша төлем кепілдіктерін беру кредиттік желі үшін  </t>
    </r>
  </si>
  <si>
    <r>
      <t xml:space="preserve">√    0,5%  (ең азы 20 000 KZT)
√    0,35% - кепілдік (тендерлік / төлем) беру лимиті үшін
√    0% - тендерлік кепілдіктер беру лимиті үшін, </t>
    </r>
    <r>
      <rPr>
        <sz val="11"/>
        <rFont val="Times New Roman"/>
        <family val="1"/>
        <charset val="204"/>
      </rPr>
      <t>жтқ</t>
    </r>
    <r>
      <rPr>
        <sz val="10"/>
        <rFont val="Times New Roman"/>
        <family val="1"/>
        <charset val="204"/>
      </rPr>
      <t xml:space="preserve"> өнімдері бойынша төлем кепілдіктерін беру кредиттік желі үшін  </t>
    </r>
  </si>
  <si>
    <r>
      <t xml:space="preserve">√    1 % - жаңа клиенттер үшін
√    0,7% - қазіргі клиенттер үшін
                   (ең азы 5 000 KZT)
√    0,35% - кепілдік (тендерлік / төлем) беру лимиті үшін
√    0% - тендерлік кепілдіктер беру лимиті үшін, </t>
    </r>
    <r>
      <rPr>
        <sz val="11"/>
        <rFont val="Times New Roman"/>
        <family val="1"/>
        <charset val="204"/>
      </rPr>
      <t>жтқ</t>
    </r>
    <r>
      <rPr>
        <sz val="10"/>
        <rFont val="Times New Roman"/>
        <family val="1"/>
        <charset val="204"/>
      </rPr>
      <t xml:space="preserve"> өнімдері бойынша төлем кепілдіктерін беру кредиттік желі үшін  </t>
    </r>
  </si>
  <si>
    <t>ЮЛ 1.7.12.1</t>
  </si>
  <si>
    <t>За выдачу по факторингу</t>
  </si>
  <si>
    <t>По решению УО Банка: min - 0 %
max - 6% от суммы выдачи</t>
  </si>
  <si>
    <t>За обработку документов по факторингу (счет-фактура, накладная)</t>
  </si>
  <si>
    <t>По решению УО Банка:min - 0 тенге/USD/€
max - 5000 тенге/10 USD/10€</t>
  </si>
  <si>
    <t>1.7.14</t>
  </si>
  <si>
    <t>1.7.14.1</t>
  </si>
  <si>
    <t>1.7.15</t>
  </si>
  <si>
    <t>1.7.15.1</t>
  </si>
  <si>
    <t>1.7.15.2</t>
  </si>
  <si>
    <t>ЗТ 1.7.12.1</t>
  </si>
  <si>
    <t>Факторинг беру үшін</t>
  </si>
  <si>
    <t xml:space="preserve">Банктің УО шешімі бойынша: min-0 % max - беру сомасының 6% </t>
  </si>
  <si>
    <t>Факторинг бойынша құжаттарды өңдегені үшін (шот-фактура, жүкқұжат)</t>
  </si>
  <si>
    <t>Банктің УО шешімі бойынша: min - 0 теңге/USD / € max-5000 теңге/10 USD / 10€</t>
  </si>
  <si>
    <t>1.7.3.14</t>
  </si>
  <si>
    <t xml:space="preserve"> Аналог отсутствует</t>
  </si>
  <si>
    <t>За предоставление отсрочки по масс-продуктам (БЗ ИП, РБ БЗ, КЛС, Овердрафт), одобренных скоринговой системой</t>
  </si>
  <si>
    <t>1% (KZT)</t>
  </si>
  <si>
    <t>Взимается от суммы задолженности по траншу/самостоятельному займу по которому предоставляется отсрочка.</t>
  </si>
  <si>
    <t xml:space="preserve">За организацию займа, овердрафта, лимита  предоставлений гарантий (тендерных/платежных), лимита по предоставлению тендерных гарантий, за организацию кредитной линии / займа по продуктам «Финансирование дистрибьюторов», «Финансирование заказа на закупку», «Дисконтирование счет-фактур», за организацию кредитной линии по продукту "Факторинг"    </t>
  </si>
  <si>
    <t>Взимается от суммы остатка основного долга по траншу/самостоятельному займу по которому осуществляется изменение графиков. Комиссия не взымается по программам финансирования "Өндіріс", "Дорожная карта бизнеса 2025", "Нұрлы жер"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</si>
</sst>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top" wrapText="1" shrinkToFit="1"/>
    </xf>
    <xf numFmtId="49" fontId="2" fillId="3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10" fontId="3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49" fontId="3" fillId="3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top" wrapText="1" shrinkToFit="1"/>
    </xf>
    <xf numFmtId="0" fontId="3" fillId="4" borderId="0" xfId="0" applyFont="1" applyFill="1" applyBorder="1" applyAlignment="1">
      <alignment wrapText="1" shrinkToFit="1"/>
    </xf>
    <xf numFmtId="0" fontId="4" fillId="0" borderId="0" xfId="0" applyFont="1" applyAlignment="1">
      <alignment wrapText="1" shrinkToFit="1"/>
    </xf>
    <xf numFmtId="0" fontId="4" fillId="0" borderId="1" xfId="0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10" fontId="3" fillId="0" borderId="4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wrapText="1" shrinkToFit="1"/>
    </xf>
    <xf numFmtId="0" fontId="3" fillId="0" borderId="0" xfId="0" applyFont="1" applyFill="1" applyBorder="1" applyAlignment="1">
      <alignment wrapText="1" shrinkToFit="1"/>
    </xf>
    <xf numFmtId="0" fontId="3" fillId="0" borderId="1" xfId="0" quotePrefix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 shrinkToFi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wrapText="1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3" fillId="0" borderId="1" xfId="0" applyFont="1" applyFill="1" applyBorder="1" applyAlignment="1">
      <alignment vertical="top" wrapText="1" shrinkToFi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49" fontId="11" fillId="3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 shrinkToFit="1"/>
    </xf>
    <xf numFmtId="0" fontId="5" fillId="0" borderId="0" xfId="0" applyFont="1" applyBorder="1" applyAlignment="1">
      <alignment horizontal="left" vertical="top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wrapText="1" shrinkToFi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left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63"/>
  <sheetViews>
    <sheetView tabSelected="1" zoomScale="85" zoomScaleNormal="85" zoomScaleSheetLayoutView="70" workbookViewId="0">
      <pane xSplit="4" ySplit="4" topLeftCell="E8" activePane="bottomRight" state="frozen"/>
      <selection pane="topRight" activeCell="E1" sqref="E1"/>
      <selection pane="bottomLeft" activeCell="A5" sqref="A5"/>
      <selection pane="bottomRight" activeCell="J12" sqref="J12"/>
    </sheetView>
  </sheetViews>
  <sheetFormatPr defaultColWidth="9.140625" defaultRowHeight="12.75" x14ac:dyDescent="0.2"/>
  <cols>
    <col min="1" max="1" width="9.140625" style="26"/>
    <col min="2" max="2" width="11.42578125" style="13" customWidth="1"/>
    <col min="3" max="3" width="16" style="13" customWidth="1"/>
    <col min="4" max="4" width="39.42578125" style="13" customWidth="1"/>
    <col min="5" max="5" width="26.42578125" style="13" customWidth="1"/>
    <col min="6" max="6" width="13" style="13" customWidth="1"/>
    <col min="7" max="7" width="33.7109375" style="13" customWidth="1"/>
    <col min="8" max="8" width="34.7109375" style="13" customWidth="1"/>
    <col min="9" max="9" width="34.85546875" style="13" customWidth="1"/>
    <col min="10" max="10" width="32.140625" style="13" customWidth="1"/>
    <col min="11" max="11" width="50.85546875" style="14" customWidth="1"/>
    <col min="12" max="127" width="9.140625" style="26"/>
    <col min="128" max="16384" width="9.140625" style="13"/>
  </cols>
  <sheetData>
    <row r="1" spans="1:11" x14ac:dyDescent="0.2">
      <c r="B1" s="58" t="s">
        <v>32</v>
      </c>
      <c r="C1" s="58"/>
    </row>
    <row r="2" spans="1:11" ht="12.75" customHeight="1" x14ac:dyDescent="0.2">
      <c r="B2" s="60" t="s">
        <v>4</v>
      </c>
      <c r="C2" s="60" t="s">
        <v>42</v>
      </c>
      <c r="D2" s="59" t="s">
        <v>64</v>
      </c>
      <c r="E2" s="60" t="s">
        <v>38</v>
      </c>
      <c r="F2" s="60" t="s">
        <v>53</v>
      </c>
      <c r="G2" s="59" t="s">
        <v>63</v>
      </c>
      <c r="H2" s="59"/>
      <c r="I2" s="59"/>
      <c r="J2" s="59"/>
      <c r="K2" s="59" t="s">
        <v>20</v>
      </c>
    </row>
    <row r="3" spans="1:11" x14ac:dyDescent="0.2">
      <c r="B3" s="61"/>
      <c r="C3" s="61"/>
      <c r="D3" s="59"/>
      <c r="E3" s="61"/>
      <c r="F3" s="61"/>
      <c r="G3" s="24" t="s">
        <v>0</v>
      </c>
      <c r="H3" s="24" t="s">
        <v>1</v>
      </c>
      <c r="I3" s="24" t="s">
        <v>2</v>
      </c>
      <c r="J3" s="24" t="s">
        <v>3</v>
      </c>
      <c r="K3" s="59"/>
    </row>
    <row r="4" spans="1:11" x14ac:dyDescent="0.2">
      <c r="B4" s="25">
        <v>1</v>
      </c>
      <c r="C4" s="25">
        <f>B4+1</f>
        <v>2</v>
      </c>
      <c r="D4" s="25">
        <f t="shared" ref="D4:F4" si="0">C4+1</f>
        <v>3</v>
      </c>
      <c r="E4" s="25">
        <f t="shared" si="0"/>
        <v>4</v>
      </c>
      <c r="F4" s="25">
        <f t="shared" si="0"/>
        <v>5</v>
      </c>
      <c r="G4" s="25">
        <f t="shared" ref="G4" si="1">F4+1</f>
        <v>6</v>
      </c>
      <c r="H4" s="25">
        <f t="shared" ref="H4" si="2">G4+1</f>
        <v>7</v>
      </c>
      <c r="I4" s="25">
        <f t="shared" ref="I4" si="3">H4+1</f>
        <v>8</v>
      </c>
      <c r="J4" s="25">
        <f t="shared" ref="J4" si="4">I4+1</f>
        <v>9</v>
      </c>
      <c r="K4" s="25">
        <f t="shared" ref="K4" si="5">J4+1</f>
        <v>10</v>
      </c>
    </row>
    <row r="5" spans="1:11" ht="137.25" customHeight="1" x14ac:dyDescent="0.2">
      <c r="B5" s="15" t="s">
        <v>149</v>
      </c>
      <c r="C5" s="15" t="s">
        <v>43</v>
      </c>
      <c r="D5" s="4" t="s">
        <v>265</v>
      </c>
      <c r="E5" s="4" t="s">
        <v>56</v>
      </c>
      <c r="F5" s="4" t="s">
        <v>54</v>
      </c>
      <c r="G5" s="7" t="s">
        <v>238</v>
      </c>
      <c r="H5" s="7" t="s">
        <v>238</v>
      </c>
      <c r="I5" s="7" t="s">
        <v>239</v>
      </c>
      <c r="J5" s="7" t="s">
        <v>240</v>
      </c>
      <c r="K5" s="4" t="s">
        <v>224</v>
      </c>
    </row>
    <row r="6" spans="1:11" ht="63.75" x14ac:dyDescent="0.2">
      <c r="B6" s="15" t="s">
        <v>150</v>
      </c>
      <c r="C6" s="15" t="s">
        <v>44</v>
      </c>
      <c r="D6" s="4" t="s">
        <v>223</v>
      </c>
      <c r="E6" s="4" t="s">
        <v>56</v>
      </c>
      <c r="F6" s="4" t="s">
        <v>54</v>
      </c>
      <c r="G6" s="4" t="s">
        <v>30</v>
      </c>
      <c r="H6" s="4" t="s">
        <v>30</v>
      </c>
      <c r="I6" s="4" t="s">
        <v>30</v>
      </c>
      <c r="J6" s="4" t="s">
        <v>30</v>
      </c>
      <c r="K6" s="4" t="s">
        <v>225</v>
      </c>
    </row>
    <row r="7" spans="1:11" ht="114.75" x14ac:dyDescent="0.2">
      <c r="B7" s="15" t="s">
        <v>151</v>
      </c>
      <c r="C7" s="15" t="s">
        <v>45</v>
      </c>
      <c r="D7" s="4" t="s">
        <v>137</v>
      </c>
      <c r="E7" s="4" t="s">
        <v>56</v>
      </c>
      <c r="F7" s="4" t="s">
        <v>54</v>
      </c>
      <c r="G7" s="7" t="s">
        <v>65</v>
      </c>
      <c r="H7" s="7" t="s">
        <v>65</v>
      </c>
      <c r="I7" s="7" t="s">
        <v>66</v>
      </c>
      <c r="J7" s="7" t="s">
        <v>66</v>
      </c>
      <c r="K7" s="4" t="s">
        <v>226</v>
      </c>
    </row>
    <row r="8" spans="1:11" ht="38.25" x14ac:dyDescent="0.2">
      <c r="B8" s="15" t="s">
        <v>152</v>
      </c>
      <c r="C8" s="15" t="s">
        <v>46</v>
      </c>
      <c r="D8" s="4" t="s">
        <v>39</v>
      </c>
      <c r="E8" s="4" t="s">
        <v>56</v>
      </c>
      <c r="F8" s="4" t="s">
        <v>54</v>
      </c>
      <c r="G8" s="4" t="s">
        <v>21</v>
      </c>
      <c r="H8" s="4" t="s">
        <v>21</v>
      </c>
      <c r="I8" s="4" t="s">
        <v>21</v>
      </c>
      <c r="J8" s="4" t="s">
        <v>21</v>
      </c>
      <c r="K8" s="4" t="s">
        <v>227</v>
      </c>
    </row>
    <row r="9" spans="1:11" ht="51" x14ac:dyDescent="0.2">
      <c r="B9" s="15" t="s">
        <v>153</v>
      </c>
      <c r="C9" s="15" t="s">
        <v>47</v>
      </c>
      <c r="D9" s="4" t="s">
        <v>35</v>
      </c>
      <c r="E9" s="4" t="s">
        <v>56</v>
      </c>
      <c r="F9" s="4" t="s">
        <v>54</v>
      </c>
      <c r="G9" s="4" t="s">
        <v>22</v>
      </c>
      <c r="H9" s="4" t="s">
        <v>22</v>
      </c>
      <c r="I9" s="4" t="s">
        <v>19</v>
      </c>
      <c r="J9" s="4" t="s">
        <v>58</v>
      </c>
      <c r="K9" s="4" t="s">
        <v>228</v>
      </c>
    </row>
    <row r="10" spans="1:11" ht="38.25" x14ac:dyDescent="0.2">
      <c r="B10" s="16" t="s">
        <v>154</v>
      </c>
      <c r="C10" s="15" t="s">
        <v>47</v>
      </c>
      <c r="D10" s="4" t="s">
        <v>36</v>
      </c>
      <c r="E10" s="4" t="s">
        <v>56</v>
      </c>
      <c r="F10" s="4" t="s">
        <v>54</v>
      </c>
      <c r="G10" s="4" t="s">
        <v>22</v>
      </c>
      <c r="H10" s="4" t="s">
        <v>22</v>
      </c>
      <c r="I10" s="4" t="s">
        <v>59</v>
      </c>
      <c r="J10" s="4" t="s">
        <v>59</v>
      </c>
      <c r="K10" s="4" t="s">
        <v>8</v>
      </c>
    </row>
    <row r="11" spans="1:11" ht="63.75" x14ac:dyDescent="0.2">
      <c r="A11" s="26" t="s">
        <v>37</v>
      </c>
      <c r="B11" s="16" t="s">
        <v>155</v>
      </c>
      <c r="C11" s="16" t="s">
        <v>48</v>
      </c>
      <c r="D11" s="4" t="s">
        <v>40</v>
      </c>
      <c r="E11" s="4" t="s">
        <v>56</v>
      </c>
      <c r="F11" s="4" t="s">
        <v>54</v>
      </c>
      <c r="G11" s="28" t="s">
        <v>174</v>
      </c>
      <c r="H11" s="28" t="s">
        <v>175</v>
      </c>
      <c r="I11" s="28" t="s">
        <v>59</v>
      </c>
      <c r="J11" s="28" t="s">
        <v>59</v>
      </c>
      <c r="K11" s="4" t="s">
        <v>266</v>
      </c>
    </row>
    <row r="12" spans="1:11" ht="114.75" x14ac:dyDescent="0.2">
      <c r="B12" s="4" t="s">
        <v>198</v>
      </c>
      <c r="C12" s="4" t="s">
        <v>199</v>
      </c>
      <c r="D12" s="4" t="s">
        <v>200</v>
      </c>
      <c r="E12" s="4" t="s">
        <v>56</v>
      </c>
      <c r="F12" s="4" t="s">
        <v>54</v>
      </c>
      <c r="G12" s="4" t="s">
        <v>28</v>
      </c>
      <c r="H12" s="4" t="s">
        <v>28</v>
      </c>
      <c r="I12" s="4" t="s">
        <v>201</v>
      </c>
      <c r="J12" s="4" t="s">
        <v>18</v>
      </c>
      <c r="K12" s="4" t="s">
        <v>202</v>
      </c>
    </row>
    <row r="13" spans="1:11" ht="127.5" x14ac:dyDescent="0.2">
      <c r="B13" s="4" t="s">
        <v>203</v>
      </c>
      <c r="C13" s="4" t="s">
        <v>47</v>
      </c>
      <c r="D13" s="4" t="s">
        <v>204</v>
      </c>
      <c r="E13" s="4" t="s">
        <v>56</v>
      </c>
      <c r="F13" s="4" t="s">
        <v>54</v>
      </c>
      <c r="G13" s="4" t="s">
        <v>28</v>
      </c>
      <c r="H13" s="4" t="s">
        <v>28</v>
      </c>
      <c r="I13" s="4" t="s">
        <v>201</v>
      </c>
      <c r="J13" s="4" t="s">
        <v>18</v>
      </c>
      <c r="K13" s="4" t="s">
        <v>205</v>
      </c>
    </row>
    <row r="14" spans="1:11" ht="38.25" x14ac:dyDescent="0.2">
      <c r="B14" s="21" t="s">
        <v>156</v>
      </c>
      <c r="C14" s="21" t="s">
        <v>49</v>
      </c>
      <c r="D14" s="22" t="s">
        <v>41</v>
      </c>
      <c r="E14" s="22" t="s">
        <v>56</v>
      </c>
      <c r="F14" s="22" t="s">
        <v>54</v>
      </c>
      <c r="G14" s="23">
        <v>2.5000000000000001E-3</v>
      </c>
      <c r="H14" s="23">
        <v>2.5000000000000001E-3</v>
      </c>
      <c r="I14" s="23">
        <v>2.5000000000000001E-3</v>
      </c>
      <c r="J14" s="23">
        <v>2.5000000000000001E-3</v>
      </c>
      <c r="K14" s="22" t="s">
        <v>7</v>
      </c>
    </row>
    <row r="15" spans="1:11" ht="57" customHeight="1" x14ac:dyDescent="0.2">
      <c r="B15" s="15" t="s">
        <v>157</v>
      </c>
      <c r="C15" s="15" t="s">
        <v>50</v>
      </c>
      <c r="D15" s="4" t="s">
        <v>9</v>
      </c>
      <c r="E15" s="4" t="s">
        <v>56</v>
      </c>
      <c r="F15" s="4" t="s">
        <v>54</v>
      </c>
      <c r="G15" s="9">
        <v>1E-3</v>
      </c>
      <c r="H15" s="9">
        <v>1E-3</v>
      </c>
      <c r="I15" s="4" t="s">
        <v>23</v>
      </c>
      <c r="J15" s="4" t="s">
        <v>23</v>
      </c>
      <c r="K15" s="4" t="s">
        <v>10</v>
      </c>
    </row>
    <row r="16" spans="1:11" ht="46.5" customHeight="1" x14ac:dyDescent="0.2">
      <c r="B16" s="15" t="s">
        <v>158</v>
      </c>
      <c r="C16" s="15" t="s">
        <v>47</v>
      </c>
      <c r="D16" s="4" t="s">
        <v>24</v>
      </c>
      <c r="E16" s="4" t="s">
        <v>56</v>
      </c>
      <c r="F16" s="4" t="s">
        <v>54</v>
      </c>
      <c r="G16" s="4" t="s">
        <v>62</v>
      </c>
      <c r="H16" s="4" t="s">
        <v>62</v>
      </c>
      <c r="I16" s="4" t="s">
        <v>25</v>
      </c>
      <c r="J16" s="4" t="s">
        <v>26</v>
      </c>
      <c r="K16" s="4" t="s">
        <v>229</v>
      </c>
    </row>
    <row r="17" spans="1:127" ht="51" x14ac:dyDescent="0.2">
      <c r="B17" s="15" t="s">
        <v>159</v>
      </c>
      <c r="C17" s="15" t="s">
        <v>47</v>
      </c>
      <c r="D17" s="4" t="s">
        <v>11</v>
      </c>
      <c r="E17" s="4" t="s">
        <v>56</v>
      </c>
      <c r="F17" s="4" t="s">
        <v>54</v>
      </c>
      <c r="G17" s="4" t="s">
        <v>21</v>
      </c>
      <c r="H17" s="4" t="s">
        <v>60</v>
      </c>
      <c r="I17" s="4" t="s">
        <v>19</v>
      </c>
      <c r="J17" s="4" t="s">
        <v>19</v>
      </c>
      <c r="K17" s="4" t="s">
        <v>230</v>
      </c>
    </row>
    <row r="18" spans="1:127" ht="46.5" customHeight="1" x14ac:dyDescent="0.2">
      <c r="B18" s="15" t="s">
        <v>160</v>
      </c>
      <c r="C18" s="15" t="s">
        <v>51</v>
      </c>
      <c r="D18" s="4" t="s">
        <v>12</v>
      </c>
      <c r="E18" s="4" t="s">
        <v>57</v>
      </c>
      <c r="F18" s="4" t="s">
        <v>55</v>
      </c>
      <c r="G18" s="4" t="s">
        <v>172</v>
      </c>
      <c r="H18" s="4" t="s">
        <v>172</v>
      </c>
      <c r="I18" s="4" t="s">
        <v>172</v>
      </c>
      <c r="J18" s="4" t="s">
        <v>172</v>
      </c>
      <c r="K18" s="4" t="s">
        <v>13</v>
      </c>
    </row>
    <row r="19" spans="1:127" ht="63.75" x14ac:dyDescent="0.2">
      <c r="B19" s="15" t="s">
        <v>161</v>
      </c>
      <c r="C19" s="15" t="s">
        <v>52</v>
      </c>
      <c r="D19" s="4" t="s">
        <v>14</v>
      </c>
      <c r="E19" s="4" t="s">
        <v>57</v>
      </c>
      <c r="F19" s="4" t="s">
        <v>55</v>
      </c>
      <c r="G19" s="4" t="s">
        <v>61</v>
      </c>
      <c r="H19" s="4" t="s">
        <v>61</v>
      </c>
      <c r="I19" s="4" t="s">
        <v>18</v>
      </c>
      <c r="J19" s="4" t="s">
        <v>18</v>
      </c>
      <c r="K19" s="4" t="s">
        <v>33</v>
      </c>
    </row>
    <row r="20" spans="1:127" ht="38.25" x14ac:dyDescent="0.2">
      <c r="B20" s="15" t="s">
        <v>162</v>
      </c>
      <c r="C20" s="15" t="s">
        <v>47</v>
      </c>
      <c r="D20" s="2" t="s">
        <v>15</v>
      </c>
      <c r="E20" s="4" t="s">
        <v>57</v>
      </c>
      <c r="F20" s="4" t="s">
        <v>55</v>
      </c>
      <c r="G20" s="4" t="s">
        <v>19</v>
      </c>
      <c r="H20" s="4" t="s">
        <v>19</v>
      </c>
      <c r="I20" s="2" t="s">
        <v>27</v>
      </c>
      <c r="J20" s="2" t="s">
        <v>27</v>
      </c>
      <c r="K20" s="4" t="s">
        <v>34</v>
      </c>
    </row>
    <row r="21" spans="1:127" ht="63.75" x14ac:dyDescent="0.2">
      <c r="B21" s="15" t="s">
        <v>163</v>
      </c>
      <c r="C21" s="15" t="s">
        <v>47</v>
      </c>
      <c r="D21" s="2" t="s">
        <v>16</v>
      </c>
      <c r="E21" s="4" t="s">
        <v>57</v>
      </c>
      <c r="F21" s="4" t="s">
        <v>55</v>
      </c>
      <c r="G21" s="4" t="s">
        <v>60</v>
      </c>
      <c r="H21" s="4" t="s">
        <v>60</v>
      </c>
      <c r="I21" s="2" t="s">
        <v>28</v>
      </c>
      <c r="J21" s="2" t="s">
        <v>28</v>
      </c>
      <c r="K21" s="4" t="s">
        <v>231</v>
      </c>
    </row>
    <row r="22" spans="1:127" ht="26.25" thickBot="1" x14ac:dyDescent="0.25">
      <c r="A22" s="27"/>
      <c r="B22" s="15" t="s">
        <v>164</v>
      </c>
      <c r="C22" s="15" t="s">
        <v>47</v>
      </c>
      <c r="D22" s="2" t="s">
        <v>17</v>
      </c>
      <c r="E22" s="4" t="s">
        <v>57</v>
      </c>
      <c r="F22" s="4" t="s">
        <v>54</v>
      </c>
      <c r="G22" s="2" t="s">
        <v>29</v>
      </c>
      <c r="H22" s="2" t="s">
        <v>29</v>
      </c>
      <c r="I22" s="2" t="s">
        <v>29</v>
      </c>
      <c r="J22" s="2" t="s">
        <v>29</v>
      </c>
      <c r="K22" s="3" t="s">
        <v>31</v>
      </c>
    </row>
    <row r="23" spans="1:127" ht="50.25" customHeight="1" thickBot="1" x14ac:dyDescent="0.25">
      <c r="A23" s="27"/>
      <c r="B23" s="15" t="s">
        <v>260</v>
      </c>
      <c r="C23" s="15" t="s">
        <v>261</v>
      </c>
      <c r="D23" s="2" t="s">
        <v>262</v>
      </c>
      <c r="E23" s="52" t="s">
        <v>56</v>
      </c>
      <c r="F23" s="53" t="s">
        <v>54</v>
      </c>
      <c r="G23" s="53" t="s">
        <v>263</v>
      </c>
      <c r="H23" s="53" t="s">
        <v>263</v>
      </c>
      <c r="I23" s="53" t="s">
        <v>263</v>
      </c>
      <c r="J23" s="53" t="s">
        <v>263</v>
      </c>
      <c r="K23" s="53" t="s">
        <v>264</v>
      </c>
    </row>
    <row r="24" spans="1:127" s="18" customFormat="1" x14ac:dyDescent="0.2">
      <c r="A24" s="27"/>
      <c r="B24" s="16" t="s">
        <v>165</v>
      </c>
      <c r="C24" s="16"/>
      <c r="D24" s="4" t="s">
        <v>143</v>
      </c>
      <c r="E24" s="4"/>
      <c r="F24" s="4"/>
      <c r="G24" s="4"/>
      <c r="H24" s="4"/>
      <c r="I24" s="4"/>
      <c r="J24" s="4"/>
      <c r="K24" s="1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</row>
    <row r="25" spans="1:127" s="18" customFormat="1" ht="25.5" x14ac:dyDescent="0.2">
      <c r="A25" s="27"/>
      <c r="B25" s="16" t="s">
        <v>5</v>
      </c>
      <c r="C25" s="31" t="s">
        <v>47</v>
      </c>
      <c r="D25" s="31" t="s">
        <v>169</v>
      </c>
      <c r="E25" s="31"/>
      <c r="F25" s="31"/>
      <c r="G25" s="31" t="s">
        <v>139</v>
      </c>
      <c r="H25" s="31" t="s">
        <v>139</v>
      </c>
      <c r="I25" s="31" t="s">
        <v>139</v>
      </c>
      <c r="J25" s="31" t="s">
        <v>139</v>
      </c>
      <c r="K25" s="31" t="s">
        <v>140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</row>
    <row r="26" spans="1:127" s="18" customFormat="1" ht="25.5" x14ac:dyDescent="0.2">
      <c r="A26" s="27"/>
      <c r="B26" s="16" t="s">
        <v>6</v>
      </c>
      <c r="C26" s="31" t="s">
        <v>47</v>
      </c>
      <c r="D26" s="31" t="s">
        <v>170</v>
      </c>
      <c r="E26" s="31"/>
      <c r="F26" s="31"/>
      <c r="G26" s="31" t="s">
        <v>141</v>
      </c>
      <c r="H26" s="31" t="s">
        <v>141</v>
      </c>
      <c r="I26" s="31" t="s">
        <v>141</v>
      </c>
      <c r="J26" s="31" t="s">
        <v>141</v>
      </c>
      <c r="K26" s="31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</row>
    <row r="27" spans="1:127" s="18" customFormat="1" ht="25.5" x14ac:dyDescent="0.2">
      <c r="A27" s="27"/>
      <c r="B27" s="16" t="s">
        <v>142</v>
      </c>
      <c r="C27" s="31" t="s">
        <v>47</v>
      </c>
      <c r="D27" s="31" t="s">
        <v>171</v>
      </c>
      <c r="E27" s="4" t="s">
        <v>56</v>
      </c>
      <c r="F27" s="4" t="s">
        <v>54</v>
      </c>
      <c r="G27" s="31" t="s">
        <v>147</v>
      </c>
      <c r="H27" s="34">
        <v>5.0000000000000001E-3</v>
      </c>
      <c r="I27" s="34">
        <v>5.0000000000000001E-3</v>
      </c>
      <c r="J27" s="34">
        <v>5.0000000000000001E-3</v>
      </c>
      <c r="K27" s="31" t="s">
        <v>144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</row>
    <row r="28" spans="1:127" s="18" customFormat="1" ht="51" x14ac:dyDescent="0.2">
      <c r="A28" s="27"/>
      <c r="B28" s="16" t="s">
        <v>166</v>
      </c>
      <c r="C28" s="31" t="s">
        <v>47</v>
      </c>
      <c r="D28" s="35" t="s">
        <v>167</v>
      </c>
      <c r="E28" s="4"/>
      <c r="F28" s="4"/>
      <c r="G28" s="31" t="s">
        <v>26</v>
      </c>
      <c r="H28" s="31" t="s">
        <v>26</v>
      </c>
      <c r="I28" s="31" t="s">
        <v>26</v>
      </c>
      <c r="J28" s="31" t="s">
        <v>26</v>
      </c>
      <c r="K28" s="31" t="s">
        <v>168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</row>
    <row r="29" spans="1:127" ht="60.75" customHeight="1" x14ac:dyDescent="0.2">
      <c r="B29" s="30" t="s">
        <v>176</v>
      </c>
      <c r="C29" s="29" t="s">
        <v>47</v>
      </c>
      <c r="D29" s="31" t="s">
        <v>177</v>
      </c>
      <c r="E29" s="31"/>
      <c r="F29" s="31"/>
      <c r="G29" s="31" t="s">
        <v>178</v>
      </c>
      <c r="H29" s="31" t="s">
        <v>178</v>
      </c>
      <c r="I29" s="31" t="s">
        <v>178</v>
      </c>
      <c r="J29" s="31" t="s">
        <v>178</v>
      </c>
      <c r="K29" s="31"/>
    </row>
    <row r="30" spans="1:127" ht="12.75" customHeight="1" x14ac:dyDescent="0.2">
      <c r="B30" s="56" t="s">
        <v>179</v>
      </c>
      <c r="C30" s="57" t="s">
        <v>47</v>
      </c>
      <c r="D30" s="57" t="s">
        <v>180</v>
      </c>
      <c r="E30" s="57"/>
      <c r="F30" s="57"/>
      <c r="G30" s="57" t="s">
        <v>178</v>
      </c>
      <c r="H30" s="57" t="s">
        <v>178</v>
      </c>
      <c r="I30" s="57" t="s">
        <v>178</v>
      </c>
      <c r="J30" s="57" t="s">
        <v>178</v>
      </c>
      <c r="K30" s="57"/>
    </row>
    <row r="31" spans="1:127" ht="23.25" customHeight="1" x14ac:dyDescent="0.2">
      <c r="B31" s="56"/>
      <c r="C31" s="57"/>
      <c r="D31" s="57"/>
      <c r="E31" s="57"/>
      <c r="F31" s="57"/>
      <c r="G31" s="57"/>
      <c r="H31" s="57"/>
      <c r="I31" s="57"/>
      <c r="J31" s="57"/>
      <c r="K31" s="57"/>
    </row>
    <row r="32" spans="1:127" ht="18.75" customHeight="1" x14ac:dyDescent="0.2">
      <c r="B32" s="56"/>
      <c r="C32" s="57"/>
      <c r="D32" s="57"/>
      <c r="E32" s="57"/>
      <c r="F32" s="57"/>
      <c r="G32" s="57"/>
      <c r="H32" s="57"/>
      <c r="I32" s="57"/>
      <c r="J32" s="57"/>
      <c r="K32" s="57"/>
    </row>
    <row r="33" spans="2:11" x14ac:dyDescent="0.2">
      <c r="B33" s="56"/>
      <c r="C33" s="57"/>
      <c r="D33" s="57"/>
      <c r="E33" s="57"/>
      <c r="F33" s="57"/>
      <c r="G33" s="57"/>
      <c r="H33" s="57"/>
      <c r="I33" s="57"/>
      <c r="J33" s="57"/>
      <c r="K33" s="57"/>
    </row>
    <row r="34" spans="2:11" x14ac:dyDescent="0.2">
      <c r="B34" s="56"/>
      <c r="C34" s="57"/>
      <c r="D34" s="57"/>
      <c r="E34" s="57"/>
      <c r="F34" s="57"/>
      <c r="G34" s="57"/>
      <c r="H34" s="57"/>
      <c r="I34" s="57"/>
      <c r="J34" s="57"/>
      <c r="K34" s="57"/>
    </row>
    <row r="35" spans="2:11" x14ac:dyDescent="0.2">
      <c r="B35" s="56" t="s">
        <v>181</v>
      </c>
      <c r="C35" s="57" t="s">
        <v>47</v>
      </c>
      <c r="D35" s="57" t="s">
        <v>182</v>
      </c>
      <c r="E35" s="57"/>
      <c r="F35" s="57"/>
      <c r="G35" s="57" t="s">
        <v>178</v>
      </c>
      <c r="H35" s="57" t="s">
        <v>178</v>
      </c>
      <c r="I35" s="57" t="s">
        <v>178</v>
      </c>
      <c r="J35" s="57" t="s">
        <v>178</v>
      </c>
      <c r="K35" s="57"/>
    </row>
    <row r="36" spans="2:11" x14ac:dyDescent="0.2">
      <c r="B36" s="56"/>
      <c r="C36" s="57"/>
      <c r="D36" s="57"/>
      <c r="E36" s="57"/>
      <c r="F36" s="57"/>
      <c r="G36" s="57"/>
      <c r="H36" s="57"/>
      <c r="I36" s="57"/>
      <c r="J36" s="57"/>
      <c r="K36" s="57"/>
    </row>
    <row r="37" spans="2:11" ht="14.25" customHeight="1" x14ac:dyDescent="0.2">
      <c r="B37" s="56"/>
      <c r="C37" s="57"/>
      <c r="D37" s="57"/>
      <c r="E37" s="57"/>
      <c r="F37" s="57"/>
      <c r="G37" s="57"/>
      <c r="H37" s="57"/>
      <c r="I37" s="57"/>
      <c r="J37" s="57"/>
      <c r="K37" s="57"/>
    </row>
    <row r="38" spans="2:11" x14ac:dyDescent="0.2">
      <c r="B38" s="56" t="s">
        <v>183</v>
      </c>
      <c r="C38" s="57" t="s">
        <v>47</v>
      </c>
      <c r="D38" s="57" t="s">
        <v>184</v>
      </c>
      <c r="E38" s="57"/>
      <c r="F38" s="57"/>
      <c r="G38" s="57" t="s">
        <v>178</v>
      </c>
      <c r="H38" s="57" t="s">
        <v>178</v>
      </c>
      <c r="I38" s="57" t="s">
        <v>178</v>
      </c>
      <c r="J38" s="57" t="s">
        <v>178</v>
      </c>
      <c r="K38" s="57"/>
    </row>
    <row r="39" spans="2:11" x14ac:dyDescent="0.2">
      <c r="B39" s="56"/>
      <c r="C39" s="57"/>
      <c r="D39" s="57"/>
      <c r="E39" s="57"/>
      <c r="F39" s="57"/>
      <c r="G39" s="57"/>
      <c r="H39" s="57"/>
      <c r="I39" s="57"/>
      <c r="J39" s="57"/>
      <c r="K39" s="57"/>
    </row>
    <row r="40" spans="2:11" x14ac:dyDescent="0.2">
      <c r="B40" s="56"/>
      <c r="C40" s="57"/>
      <c r="D40" s="57"/>
      <c r="E40" s="57"/>
      <c r="F40" s="57"/>
      <c r="G40" s="57"/>
      <c r="H40" s="57"/>
      <c r="I40" s="57"/>
      <c r="J40" s="57"/>
      <c r="K40" s="57"/>
    </row>
    <row r="41" spans="2:11" x14ac:dyDescent="0.2">
      <c r="B41" s="56"/>
      <c r="C41" s="57"/>
      <c r="D41" s="57"/>
      <c r="E41" s="57"/>
      <c r="F41" s="57"/>
      <c r="G41" s="57"/>
      <c r="H41" s="57"/>
      <c r="I41" s="57"/>
      <c r="J41" s="57"/>
      <c r="K41" s="57"/>
    </row>
    <row r="42" spans="2:11" ht="12.75" customHeight="1" x14ac:dyDescent="0.2">
      <c r="B42" s="56"/>
      <c r="C42" s="57"/>
      <c r="D42" s="57"/>
      <c r="E42" s="57"/>
      <c r="F42" s="57"/>
      <c r="G42" s="57"/>
      <c r="H42" s="57"/>
      <c r="I42" s="57"/>
      <c r="J42" s="57"/>
      <c r="K42" s="57"/>
    </row>
    <row r="43" spans="2:11" ht="12.75" customHeight="1" x14ac:dyDescent="0.2">
      <c r="B43" s="56"/>
      <c r="C43" s="57"/>
      <c r="D43" s="57"/>
      <c r="E43" s="57"/>
      <c r="F43" s="57"/>
      <c r="G43" s="57"/>
      <c r="H43" s="57"/>
      <c r="I43" s="57"/>
      <c r="J43" s="57"/>
      <c r="K43" s="57"/>
    </row>
    <row r="44" spans="2:11" ht="12.75" customHeight="1" x14ac:dyDescent="0.2">
      <c r="B44" s="56"/>
      <c r="C44" s="57"/>
      <c r="D44" s="57"/>
      <c r="E44" s="57"/>
      <c r="F44" s="57"/>
      <c r="G44" s="57"/>
      <c r="H44" s="57"/>
      <c r="I44" s="57"/>
      <c r="J44" s="57"/>
      <c r="K44" s="57"/>
    </row>
    <row r="45" spans="2:11" ht="25.5" x14ac:dyDescent="0.2">
      <c r="B45" s="16" t="s">
        <v>211</v>
      </c>
      <c r="C45" s="51" t="s">
        <v>245</v>
      </c>
      <c r="D45" s="51" t="s">
        <v>246</v>
      </c>
      <c r="E45" s="4" t="s">
        <v>56</v>
      </c>
      <c r="F45" s="2" t="s">
        <v>54</v>
      </c>
      <c r="G45" s="51" t="s">
        <v>247</v>
      </c>
      <c r="H45" s="51" t="s">
        <v>247</v>
      </c>
      <c r="I45" s="51" t="s">
        <v>247</v>
      </c>
      <c r="J45" s="51" t="s">
        <v>247</v>
      </c>
      <c r="K45" s="51"/>
    </row>
    <row r="46" spans="2:11" ht="38.25" x14ac:dyDescent="0.2">
      <c r="B46" s="16" t="s">
        <v>212</v>
      </c>
      <c r="C46" s="51" t="s">
        <v>47</v>
      </c>
      <c r="D46" s="51" t="s">
        <v>248</v>
      </c>
      <c r="E46" s="4" t="s">
        <v>56</v>
      </c>
      <c r="F46" s="2" t="s">
        <v>54</v>
      </c>
      <c r="G46" s="51" t="s">
        <v>249</v>
      </c>
      <c r="H46" s="51" t="s">
        <v>249</v>
      </c>
      <c r="I46" s="51" t="s">
        <v>249</v>
      </c>
      <c r="J46" s="51" t="s">
        <v>249</v>
      </c>
      <c r="K46" s="51"/>
    </row>
    <row r="47" spans="2:11" ht="12.75" customHeight="1" x14ac:dyDescent="0.2">
      <c r="B47" s="16" t="s">
        <v>215</v>
      </c>
      <c r="C47" s="63" t="s">
        <v>213</v>
      </c>
      <c r="D47" s="64"/>
      <c r="E47" s="64"/>
      <c r="F47" s="64"/>
      <c r="G47" s="64"/>
      <c r="H47" s="64"/>
      <c r="I47" s="64"/>
      <c r="J47" s="64"/>
      <c r="K47" s="65"/>
    </row>
    <row r="48" spans="2:11" ht="38.25" x14ac:dyDescent="0.2">
      <c r="B48" s="16" t="s">
        <v>217</v>
      </c>
      <c r="C48" s="33" t="s">
        <v>47</v>
      </c>
      <c r="D48" s="33" t="s">
        <v>233</v>
      </c>
      <c r="E48" s="4" t="s">
        <v>56</v>
      </c>
      <c r="F48" s="2" t="s">
        <v>54</v>
      </c>
      <c r="G48" s="33" t="s">
        <v>234</v>
      </c>
      <c r="H48" s="33" t="s">
        <v>234</v>
      </c>
      <c r="I48" s="33" t="s">
        <v>234</v>
      </c>
      <c r="J48" s="33" t="s">
        <v>234</v>
      </c>
      <c r="K48" s="32"/>
    </row>
    <row r="49" spans="2:11" ht="15" customHeight="1" x14ac:dyDescent="0.2">
      <c r="B49" s="16" t="s">
        <v>250</v>
      </c>
      <c r="C49" s="63" t="s">
        <v>214</v>
      </c>
      <c r="D49" s="64"/>
      <c r="E49" s="64"/>
      <c r="F49" s="64"/>
      <c r="G49" s="64"/>
      <c r="H49" s="64"/>
      <c r="I49" s="64"/>
      <c r="J49" s="64"/>
      <c r="K49" s="65"/>
    </row>
    <row r="50" spans="2:11" ht="76.5" x14ac:dyDescent="0.2">
      <c r="B50" s="16" t="s">
        <v>251</v>
      </c>
      <c r="C50" s="33" t="s">
        <v>47</v>
      </c>
      <c r="D50" s="33" t="s">
        <v>235</v>
      </c>
      <c r="E50" s="4" t="s">
        <v>56</v>
      </c>
      <c r="F50" s="2" t="s">
        <v>54</v>
      </c>
      <c r="G50" s="33" t="s">
        <v>236</v>
      </c>
      <c r="H50" s="33" t="s">
        <v>236</v>
      </c>
      <c r="I50" s="33" t="s">
        <v>236</v>
      </c>
      <c r="J50" s="33" t="s">
        <v>236</v>
      </c>
      <c r="K50" s="32" t="s">
        <v>232</v>
      </c>
    </row>
    <row r="51" spans="2:11" x14ac:dyDescent="0.2">
      <c r="B51" s="36" t="s">
        <v>252</v>
      </c>
      <c r="C51" s="62" t="s">
        <v>216</v>
      </c>
      <c r="D51" s="62"/>
      <c r="E51" s="62"/>
      <c r="F51" s="62"/>
      <c r="G51" s="62"/>
      <c r="H51" s="62"/>
      <c r="I51" s="62"/>
      <c r="J51" s="62"/>
      <c r="K51" s="62"/>
    </row>
    <row r="52" spans="2:11" ht="38.25" x14ac:dyDescent="0.2">
      <c r="B52" s="16" t="s">
        <v>253</v>
      </c>
      <c r="C52" s="16" t="s">
        <v>43</v>
      </c>
      <c r="D52" s="37" t="s">
        <v>218</v>
      </c>
      <c r="E52" s="4" t="s">
        <v>56</v>
      </c>
      <c r="F52" s="4" t="s">
        <v>54</v>
      </c>
      <c r="G52" s="37" t="s">
        <v>219</v>
      </c>
      <c r="H52" s="37" t="s">
        <v>219</v>
      </c>
      <c r="I52" s="37" t="s">
        <v>219</v>
      </c>
      <c r="J52" s="37" t="s">
        <v>219</v>
      </c>
      <c r="K52" s="41" t="s">
        <v>220</v>
      </c>
    </row>
    <row r="53" spans="2:11" ht="114.75" x14ac:dyDescent="0.2">
      <c r="B53" s="16" t="s">
        <v>254</v>
      </c>
      <c r="C53" s="16" t="s">
        <v>45</v>
      </c>
      <c r="D53" s="37" t="s">
        <v>221</v>
      </c>
      <c r="E53" s="4" t="s">
        <v>56</v>
      </c>
      <c r="F53" s="4" t="s">
        <v>54</v>
      </c>
      <c r="G53" s="37" t="s">
        <v>222</v>
      </c>
      <c r="H53" s="37" t="s">
        <v>222</v>
      </c>
      <c r="I53" s="37" t="s">
        <v>222</v>
      </c>
      <c r="J53" s="37" t="s">
        <v>222</v>
      </c>
      <c r="K53" s="41" t="s">
        <v>237</v>
      </c>
    </row>
    <row r="56" spans="2:11" x14ac:dyDescent="0.2">
      <c r="B56" s="54" t="s">
        <v>138</v>
      </c>
      <c r="C56" s="54"/>
      <c r="D56" s="54"/>
      <c r="E56" s="54"/>
      <c r="F56" s="54"/>
      <c r="G56" s="54"/>
      <c r="H56" s="54"/>
      <c r="I56" s="54"/>
      <c r="J56" s="54"/>
      <c r="K56" s="54"/>
    </row>
    <row r="57" spans="2:11" x14ac:dyDescent="0.2"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2:11" x14ac:dyDescent="0.2"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60" spans="2:11" ht="15.75" x14ac:dyDescent="0.2">
      <c r="D60" s="38"/>
    </row>
    <row r="61" spans="2:11" ht="15.75" x14ac:dyDescent="0.2">
      <c r="D61" s="38"/>
    </row>
    <row r="62" spans="2:11" ht="15.75" x14ac:dyDescent="0.2">
      <c r="D62" s="39"/>
    </row>
    <row r="63" spans="2:11" ht="15.75" x14ac:dyDescent="0.25">
      <c r="D63" s="40"/>
    </row>
  </sheetData>
  <autoFilter ref="A4:K4"/>
  <mergeCells count="42">
    <mergeCell ref="C51:K51"/>
    <mergeCell ref="G38:G44"/>
    <mergeCell ref="H38:H44"/>
    <mergeCell ref="I38:I44"/>
    <mergeCell ref="J38:J44"/>
    <mergeCell ref="K38:K44"/>
    <mergeCell ref="C49:K49"/>
    <mergeCell ref="C47:K47"/>
    <mergeCell ref="B38:B44"/>
    <mergeCell ref="C38:C44"/>
    <mergeCell ref="D38:D44"/>
    <mergeCell ref="E38:E44"/>
    <mergeCell ref="F38:F44"/>
    <mergeCell ref="G35:G37"/>
    <mergeCell ref="H35:H37"/>
    <mergeCell ref="I35:I37"/>
    <mergeCell ref="J35:J37"/>
    <mergeCell ref="K35:K37"/>
    <mergeCell ref="B1:C1"/>
    <mergeCell ref="D2:D3"/>
    <mergeCell ref="K2:K3"/>
    <mergeCell ref="G2:J2"/>
    <mergeCell ref="E2:E3"/>
    <mergeCell ref="B2:B3"/>
    <mergeCell ref="C2:C3"/>
    <mergeCell ref="F2:F3"/>
    <mergeCell ref="B56:K58"/>
    <mergeCell ref="B30:B34"/>
    <mergeCell ref="C30:C34"/>
    <mergeCell ref="D30:D34"/>
    <mergeCell ref="E30:E34"/>
    <mergeCell ref="F30:F34"/>
    <mergeCell ref="G30:G34"/>
    <mergeCell ref="H30:H34"/>
    <mergeCell ref="I30:I34"/>
    <mergeCell ref="J30:J34"/>
    <mergeCell ref="K30:K34"/>
    <mergeCell ref="B35:B37"/>
    <mergeCell ref="C35:C37"/>
    <mergeCell ref="D35:D37"/>
    <mergeCell ref="E35:E37"/>
    <mergeCell ref="F35:F37"/>
  </mergeCells>
  <pageMargins left="0.70866141732283472" right="0.70866141732283472" top="0.74803149606299213" bottom="0.74803149606299213" header="0.31496062992125984" footer="0.31496062992125984"/>
  <pageSetup paperSize="8" scale="66" fitToHeight="2" orientation="landscape" r:id="rId1"/>
  <ignoredErrors>
    <ignoredError sqref="B45:B4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85" zoomScaleNormal="85" workbookViewId="0">
      <selection activeCell="C29" sqref="A1:K29"/>
    </sheetView>
  </sheetViews>
  <sheetFormatPr defaultColWidth="9.140625" defaultRowHeight="12.75" x14ac:dyDescent="0.2"/>
  <cols>
    <col min="1" max="1" width="9.140625" style="1"/>
    <col min="2" max="2" width="11.42578125" style="1" customWidth="1"/>
    <col min="3" max="3" width="16" style="1" customWidth="1"/>
    <col min="4" max="4" width="39.42578125" style="1" customWidth="1"/>
    <col min="5" max="5" width="26.42578125" style="1" customWidth="1"/>
    <col min="6" max="6" width="13" style="1" customWidth="1"/>
    <col min="7" max="7" width="33.7109375" style="1" customWidth="1"/>
    <col min="8" max="8" width="34.7109375" style="1" customWidth="1"/>
    <col min="9" max="9" width="34.85546875" style="1" customWidth="1"/>
    <col min="10" max="10" width="32.140625" style="1" customWidth="1"/>
    <col min="11" max="11" width="50.85546875" style="5" customWidth="1"/>
    <col min="12" max="16384" width="9.140625" style="1"/>
  </cols>
  <sheetData>
    <row r="1" spans="1:11" x14ac:dyDescent="0.2">
      <c r="B1" s="67" t="s">
        <v>67</v>
      </c>
      <c r="C1" s="67"/>
    </row>
    <row r="2" spans="1:11" ht="12.75" customHeight="1" x14ac:dyDescent="0.2">
      <c r="B2" s="68" t="s">
        <v>68</v>
      </c>
      <c r="C2" s="68" t="s">
        <v>69</v>
      </c>
      <c r="D2" s="66" t="s">
        <v>70</v>
      </c>
      <c r="E2" s="68" t="s">
        <v>71</v>
      </c>
      <c r="F2" s="68" t="s">
        <v>72</v>
      </c>
      <c r="G2" s="66" t="s">
        <v>73</v>
      </c>
      <c r="H2" s="66"/>
      <c r="I2" s="66"/>
      <c r="J2" s="66"/>
      <c r="K2" s="66" t="s">
        <v>78</v>
      </c>
    </row>
    <row r="3" spans="1:11" x14ac:dyDescent="0.2">
      <c r="B3" s="69"/>
      <c r="C3" s="69"/>
      <c r="D3" s="66"/>
      <c r="E3" s="69"/>
      <c r="F3" s="69"/>
      <c r="G3" s="11" t="s">
        <v>74</v>
      </c>
      <c r="H3" s="11" t="s">
        <v>75</v>
      </c>
      <c r="I3" s="11" t="s">
        <v>76</v>
      </c>
      <c r="J3" s="11" t="s">
        <v>77</v>
      </c>
      <c r="K3" s="66"/>
    </row>
    <row r="4" spans="1:11" x14ac:dyDescent="0.2">
      <c r="B4" s="12">
        <v>1</v>
      </c>
      <c r="C4" s="12">
        <f>B4+1</f>
        <v>2</v>
      </c>
      <c r="D4" s="12">
        <f t="shared" ref="D4:K4" si="0">C4+1</f>
        <v>3</v>
      </c>
      <c r="E4" s="12">
        <f t="shared" si="0"/>
        <v>4</v>
      </c>
      <c r="F4" s="12">
        <f t="shared" si="0"/>
        <v>5</v>
      </c>
      <c r="G4" s="12">
        <f t="shared" si="0"/>
        <v>6</v>
      </c>
      <c r="H4" s="12">
        <f t="shared" si="0"/>
        <v>7</v>
      </c>
      <c r="I4" s="12">
        <f t="shared" si="0"/>
        <v>8</v>
      </c>
      <c r="J4" s="12">
        <f t="shared" si="0"/>
        <v>9</v>
      </c>
      <c r="K4" s="12">
        <f t="shared" si="0"/>
        <v>10</v>
      </c>
    </row>
    <row r="5" spans="1:11" ht="117" x14ac:dyDescent="0.2">
      <c r="B5" s="6" t="s">
        <v>149</v>
      </c>
      <c r="C5" s="6" t="s">
        <v>79</v>
      </c>
      <c r="D5" s="4" t="s">
        <v>197</v>
      </c>
      <c r="E5" s="4" t="s">
        <v>81</v>
      </c>
      <c r="F5" s="4" t="s">
        <v>80</v>
      </c>
      <c r="G5" s="7" t="s">
        <v>241</v>
      </c>
      <c r="H5" s="7" t="s">
        <v>242</v>
      </c>
      <c r="I5" s="7" t="s">
        <v>243</v>
      </c>
      <c r="J5" s="7" t="s">
        <v>244</v>
      </c>
      <c r="K5" s="4" t="s">
        <v>82</v>
      </c>
    </row>
    <row r="6" spans="1:11" ht="51" x14ac:dyDescent="0.2">
      <c r="B6" s="6" t="s">
        <v>150</v>
      </c>
      <c r="C6" s="6" t="s">
        <v>84</v>
      </c>
      <c r="D6" s="4" t="s">
        <v>87</v>
      </c>
      <c r="E6" s="4" t="s">
        <v>81</v>
      </c>
      <c r="F6" s="4" t="s">
        <v>80</v>
      </c>
      <c r="G6" s="4" t="s">
        <v>94</v>
      </c>
      <c r="H6" s="4" t="s">
        <v>94</v>
      </c>
      <c r="I6" s="4" t="s">
        <v>94</v>
      </c>
      <c r="J6" s="4" t="s">
        <v>94</v>
      </c>
      <c r="K6" s="4" t="s">
        <v>83</v>
      </c>
    </row>
    <row r="7" spans="1:11" ht="114.75" x14ac:dyDescent="0.2">
      <c r="B7" s="6" t="s">
        <v>151</v>
      </c>
      <c r="C7" s="6" t="s">
        <v>85</v>
      </c>
      <c r="D7" s="4" t="s">
        <v>90</v>
      </c>
      <c r="E7" s="4" t="s">
        <v>81</v>
      </c>
      <c r="F7" s="4" t="s">
        <v>80</v>
      </c>
      <c r="G7" s="7" t="s">
        <v>89</v>
      </c>
      <c r="H7" s="7" t="s">
        <v>89</v>
      </c>
      <c r="I7" s="7" t="s">
        <v>89</v>
      </c>
      <c r="J7" s="7" t="s">
        <v>89</v>
      </c>
      <c r="K7" s="4" t="s">
        <v>91</v>
      </c>
    </row>
    <row r="8" spans="1:11" ht="51" x14ac:dyDescent="0.2">
      <c r="B8" s="6" t="s">
        <v>152</v>
      </c>
      <c r="C8" s="6" t="s">
        <v>86</v>
      </c>
      <c r="D8" s="4" t="s">
        <v>88</v>
      </c>
      <c r="E8" s="4" t="s">
        <v>81</v>
      </c>
      <c r="F8" s="4" t="s">
        <v>80</v>
      </c>
      <c r="G8" s="4" t="s">
        <v>93</v>
      </c>
      <c r="H8" s="4" t="s">
        <v>93</v>
      </c>
      <c r="I8" s="4" t="s">
        <v>93</v>
      </c>
      <c r="J8" s="4" t="s">
        <v>93</v>
      </c>
      <c r="K8" s="4" t="s">
        <v>92</v>
      </c>
    </row>
    <row r="9" spans="1:11" ht="51" x14ac:dyDescent="0.2">
      <c r="B9" s="6" t="s">
        <v>153</v>
      </c>
      <c r="C9" s="6" t="s">
        <v>96</v>
      </c>
      <c r="D9" s="4" t="s">
        <v>100</v>
      </c>
      <c r="E9" s="4" t="s">
        <v>81</v>
      </c>
      <c r="F9" s="4" t="s">
        <v>80</v>
      </c>
      <c r="G9" s="4" t="s">
        <v>95</v>
      </c>
      <c r="H9" s="4" t="s">
        <v>95</v>
      </c>
      <c r="I9" s="4" t="s">
        <v>19</v>
      </c>
      <c r="J9" s="4" t="s">
        <v>58</v>
      </c>
      <c r="K9" s="4" t="s">
        <v>106</v>
      </c>
    </row>
    <row r="10" spans="1:11" ht="38.25" x14ac:dyDescent="0.2">
      <c r="B10" s="10" t="s">
        <v>154</v>
      </c>
      <c r="C10" s="6" t="s">
        <v>96</v>
      </c>
      <c r="D10" s="4" t="s">
        <v>101</v>
      </c>
      <c r="E10" s="4" t="s">
        <v>81</v>
      </c>
      <c r="F10" s="4" t="s">
        <v>80</v>
      </c>
      <c r="G10" s="4" t="s">
        <v>95</v>
      </c>
      <c r="H10" s="4" t="s">
        <v>95</v>
      </c>
      <c r="I10" s="4" t="s">
        <v>59</v>
      </c>
      <c r="J10" s="4" t="s">
        <v>59</v>
      </c>
      <c r="K10" s="4" t="s">
        <v>107</v>
      </c>
    </row>
    <row r="11" spans="1:11" ht="63.75" x14ac:dyDescent="0.2">
      <c r="A11" s="1" t="s">
        <v>37</v>
      </c>
      <c r="B11" s="16" t="s">
        <v>155</v>
      </c>
      <c r="C11" s="16" t="s">
        <v>97</v>
      </c>
      <c r="D11" s="4" t="s">
        <v>102</v>
      </c>
      <c r="E11" s="4" t="s">
        <v>81</v>
      </c>
      <c r="F11" s="4" t="s">
        <v>80</v>
      </c>
      <c r="G11" s="28" t="s">
        <v>185</v>
      </c>
      <c r="H11" s="28" t="s">
        <v>186</v>
      </c>
      <c r="I11" s="28" t="s">
        <v>187</v>
      </c>
      <c r="J11" s="28" t="s">
        <v>188</v>
      </c>
      <c r="K11" s="4" t="s">
        <v>108</v>
      </c>
    </row>
    <row r="12" spans="1:11" ht="102" x14ac:dyDescent="0.2">
      <c r="B12" s="4" t="s">
        <v>198</v>
      </c>
      <c r="C12" s="4" t="s">
        <v>96</v>
      </c>
      <c r="D12" s="4" t="s">
        <v>206</v>
      </c>
      <c r="E12" s="4" t="s">
        <v>81</v>
      </c>
      <c r="F12" s="4" t="s">
        <v>80</v>
      </c>
      <c r="G12" s="4" t="s">
        <v>28</v>
      </c>
      <c r="H12" s="4" t="s">
        <v>28</v>
      </c>
      <c r="I12" s="4" t="s">
        <v>201</v>
      </c>
      <c r="J12" s="4" t="s">
        <v>18</v>
      </c>
      <c r="K12" s="4" t="s">
        <v>207</v>
      </c>
    </row>
    <row r="13" spans="1:11" ht="102" x14ac:dyDescent="0.2">
      <c r="B13" s="4" t="s">
        <v>203</v>
      </c>
      <c r="C13" s="4" t="s">
        <v>96</v>
      </c>
      <c r="D13" s="4" t="s">
        <v>208</v>
      </c>
      <c r="E13" s="4" t="s">
        <v>209</v>
      </c>
      <c r="F13" s="4" t="s">
        <v>80</v>
      </c>
      <c r="G13" s="4" t="s">
        <v>28</v>
      </c>
      <c r="H13" s="4" t="s">
        <v>28</v>
      </c>
      <c r="I13" s="4" t="s">
        <v>201</v>
      </c>
      <c r="J13" s="4" t="s">
        <v>18</v>
      </c>
      <c r="K13" s="4" t="s">
        <v>210</v>
      </c>
    </row>
    <row r="14" spans="1:11" ht="63.75" x14ac:dyDescent="0.2">
      <c r="B14" s="15" t="s">
        <v>156</v>
      </c>
      <c r="C14" s="15" t="s">
        <v>98</v>
      </c>
      <c r="D14" s="4" t="s">
        <v>103</v>
      </c>
      <c r="E14" s="4" t="s">
        <v>81</v>
      </c>
      <c r="F14" s="4" t="s">
        <v>80</v>
      </c>
      <c r="G14" s="8">
        <v>2.5000000000000001E-3</v>
      </c>
      <c r="H14" s="8">
        <v>2.5000000000000001E-3</v>
      </c>
      <c r="I14" s="8">
        <v>2.5000000000000001E-3</v>
      </c>
      <c r="J14" s="8">
        <v>2.5000000000000001E-3</v>
      </c>
      <c r="K14" s="4" t="s">
        <v>83</v>
      </c>
    </row>
    <row r="15" spans="1:11" ht="51" x14ac:dyDescent="0.2">
      <c r="B15" s="6" t="s">
        <v>157</v>
      </c>
      <c r="C15" s="6" t="s">
        <v>99</v>
      </c>
      <c r="D15" s="4" t="s">
        <v>104</v>
      </c>
      <c r="E15" s="4" t="s">
        <v>81</v>
      </c>
      <c r="F15" s="4" t="s">
        <v>80</v>
      </c>
      <c r="G15" s="9">
        <v>1E-3</v>
      </c>
      <c r="H15" s="9">
        <v>1E-3</v>
      </c>
      <c r="I15" s="4" t="s">
        <v>105</v>
      </c>
      <c r="J15" s="4" t="s">
        <v>105</v>
      </c>
      <c r="K15" s="4" t="s">
        <v>109</v>
      </c>
    </row>
    <row r="16" spans="1:11" ht="46.5" customHeight="1" x14ac:dyDescent="0.2">
      <c r="B16" s="6" t="s">
        <v>158</v>
      </c>
      <c r="C16" s="6" t="s">
        <v>96</v>
      </c>
      <c r="D16" s="4" t="s">
        <v>118</v>
      </c>
      <c r="E16" s="4" t="s">
        <v>81</v>
      </c>
      <c r="F16" s="4" t="s">
        <v>80</v>
      </c>
      <c r="G16" s="4" t="s">
        <v>114</v>
      </c>
      <c r="H16" s="4" t="s">
        <v>114</v>
      </c>
      <c r="I16" s="4" t="s">
        <v>126</v>
      </c>
      <c r="J16" s="4" t="s">
        <v>126</v>
      </c>
      <c r="K16" s="4" t="s">
        <v>129</v>
      </c>
    </row>
    <row r="17" spans="2:11" ht="51" x14ac:dyDescent="0.2">
      <c r="B17" s="6" t="s">
        <v>159</v>
      </c>
      <c r="C17" s="6" t="s">
        <v>96</v>
      </c>
      <c r="D17" s="4" t="s">
        <v>119</v>
      </c>
      <c r="E17" s="4" t="s">
        <v>81</v>
      </c>
      <c r="F17" s="4" t="s">
        <v>80</v>
      </c>
      <c r="G17" s="4" t="s">
        <v>93</v>
      </c>
      <c r="H17" s="4" t="s">
        <v>117</v>
      </c>
      <c r="I17" s="4" t="s">
        <v>116</v>
      </c>
      <c r="J17" s="4" t="s">
        <v>127</v>
      </c>
      <c r="K17" s="4" t="s">
        <v>130</v>
      </c>
    </row>
    <row r="18" spans="2:11" s="19" customFormat="1" ht="46.5" customHeight="1" x14ac:dyDescent="0.2">
      <c r="B18" s="15" t="s">
        <v>160</v>
      </c>
      <c r="C18" s="15" t="s">
        <v>110</v>
      </c>
      <c r="D18" s="4" t="s">
        <v>120</v>
      </c>
      <c r="E18" s="4" t="s">
        <v>112</v>
      </c>
      <c r="F18" s="4" t="s">
        <v>113</v>
      </c>
      <c r="G18" s="4" t="s">
        <v>173</v>
      </c>
      <c r="H18" s="4" t="s">
        <v>172</v>
      </c>
      <c r="I18" s="4" t="s">
        <v>172</v>
      </c>
      <c r="J18" s="4" t="s">
        <v>172</v>
      </c>
      <c r="K18" s="4" t="s">
        <v>131</v>
      </c>
    </row>
    <row r="19" spans="2:11" ht="63.75" x14ac:dyDescent="0.2">
      <c r="B19" s="6" t="s">
        <v>161</v>
      </c>
      <c r="C19" s="6" t="s">
        <v>111</v>
      </c>
      <c r="D19" s="4" t="s">
        <v>121</v>
      </c>
      <c r="E19" s="4" t="s">
        <v>112</v>
      </c>
      <c r="F19" s="4" t="s">
        <v>113</v>
      </c>
      <c r="G19" s="4" t="s">
        <v>115</v>
      </c>
      <c r="H19" s="4" t="s">
        <v>115</v>
      </c>
      <c r="I19" s="4" t="s">
        <v>18</v>
      </c>
      <c r="J19" s="4" t="s">
        <v>18</v>
      </c>
      <c r="K19" s="4" t="s">
        <v>132</v>
      </c>
    </row>
    <row r="20" spans="2:11" ht="38.25" x14ac:dyDescent="0.2">
      <c r="B20" s="6" t="s">
        <v>162</v>
      </c>
      <c r="C20" s="6" t="s">
        <v>96</v>
      </c>
      <c r="D20" s="2" t="s">
        <v>122</v>
      </c>
      <c r="E20" s="4" t="s">
        <v>112</v>
      </c>
      <c r="F20" s="4" t="s">
        <v>113</v>
      </c>
      <c r="G20" s="4" t="s">
        <v>116</v>
      </c>
      <c r="H20" s="4" t="s">
        <v>116</v>
      </c>
      <c r="I20" s="2" t="s">
        <v>128</v>
      </c>
      <c r="J20" s="2" t="s">
        <v>128</v>
      </c>
      <c r="K20" s="4" t="s">
        <v>133</v>
      </c>
    </row>
    <row r="21" spans="2:11" ht="63.75" x14ac:dyDescent="0.2">
      <c r="B21" s="6" t="s">
        <v>163</v>
      </c>
      <c r="C21" s="6" t="s">
        <v>96</v>
      </c>
      <c r="D21" s="2" t="s">
        <v>125</v>
      </c>
      <c r="E21" s="4" t="s">
        <v>112</v>
      </c>
      <c r="F21" s="4" t="s">
        <v>113</v>
      </c>
      <c r="G21" s="4" t="s">
        <v>117</v>
      </c>
      <c r="H21" s="4" t="s">
        <v>117</v>
      </c>
      <c r="I21" s="2" t="s">
        <v>28</v>
      </c>
      <c r="J21" s="2" t="s">
        <v>28</v>
      </c>
      <c r="K21" s="4" t="s">
        <v>134</v>
      </c>
    </row>
    <row r="22" spans="2:11" ht="38.25" x14ac:dyDescent="0.2">
      <c r="B22" s="6" t="s">
        <v>164</v>
      </c>
      <c r="C22" s="6" t="s">
        <v>96</v>
      </c>
      <c r="D22" s="2" t="s">
        <v>123</v>
      </c>
      <c r="E22" s="4" t="s">
        <v>112</v>
      </c>
      <c r="F22" s="4" t="s">
        <v>80</v>
      </c>
      <c r="G22" s="2" t="s">
        <v>124</v>
      </c>
      <c r="H22" s="2" t="s">
        <v>124</v>
      </c>
      <c r="I22" s="2" t="s">
        <v>124</v>
      </c>
      <c r="J22" s="2" t="s">
        <v>124</v>
      </c>
      <c r="K22" s="3" t="s">
        <v>135</v>
      </c>
    </row>
    <row r="23" spans="2:11" ht="25.5" x14ac:dyDescent="0.2">
      <c r="B23" s="15" t="s">
        <v>142</v>
      </c>
      <c r="C23" s="6" t="s">
        <v>96</v>
      </c>
      <c r="D23" s="43" t="s">
        <v>148</v>
      </c>
      <c r="E23" s="44" t="s">
        <v>81</v>
      </c>
      <c r="F23" s="44" t="s">
        <v>80</v>
      </c>
      <c r="G23" s="45" t="s">
        <v>145</v>
      </c>
      <c r="H23" s="46">
        <v>5.0000000000000001E-3</v>
      </c>
      <c r="I23" s="46">
        <v>5.0000000000000001E-3</v>
      </c>
      <c r="J23" s="46">
        <v>5.0000000000000001E-3</v>
      </c>
      <c r="K23" s="45" t="s">
        <v>146</v>
      </c>
    </row>
    <row r="24" spans="2:11" ht="69.75" customHeight="1" x14ac:dyDescent="0.2">
      <c r="B24" s="42" t="s">
        <v>190</v>
      </c>
      <c r="C24" s="15" t="s">
        <v>96</v>
      </c>
      <c r="D24" s="29" t="s">
        <v>189</v>
      </c>
      <c r="E24" s="29"/>
      <c r="F24" s="29"/>
      <c r="G24" s="29" t="s">
        <v>178</v>
      </c>
      <c r="H24" s="29" t="s">
        <v>178</v>
      </c>
      <c r="I24" s="29" t="s">
        <v>178</v>
      </c>
      <c r="J24" s="29" t="s">
        <v>178</v>
      </c>
      <c r="K24" s="20"/>
    </row>
    <row r="25" spans="2:11" ht="76.5" customHeight="1" x14ac:dyDescent="0.2">
      <c r="B25" s="42" t="s">
        <v>192</v>
      </c>
      <c r="C25" s="15" t="s">
        <v>96</v>
      </c>
      <c r="D25" s="29" t="s">
        <v>191</v>
      </c>
      <c r="E25" s="29"/>
      <c r="F25" s="29"/>
      <c r="G25" s="29" t="s">
        <v>178</v>
      </c>
      <c r="H25" s="29" t="s">
        <v>178</v>
      </c>
      <c r="I25" s="29" t="s">
        <v>178</v>
      </c>
      <c r="J25" s="29" t="s">
        <v>178</v>
      </c>
      <c r="K25" s="20"/>
    </row>
    <row r="26" spans="2:11" ht="66.75" customHeight="1" x14ac:dyDescent="0.2">
      <c r="B26" s="42" t="s">
        <v>194</v>
      </c>
      <c r="C26" s="15" t="s">
        <v>96</v>
      </c>
      <c r="D26" s="29" t="s">
        <v>193</v>
      </c>
      <c r="E26" s="29"/>
      <c r="F26" s="29"/>
      <c r="G26" s="29" t="s">
        <v>178</v>
      </c>
      <c r="H26" s="29" t="s">
        <v>178</v>
      </c>
      <c r="I26" s="29" t="s">
        <v>178</v>
      </c>
      <c r="J26" s="29" t="s">
        <v>178</v>
      </c>
      <c r="K26" s="20"/>
    </row>
    <row r="27" spans="2:11" ht="94.5" customHeight="1" x14ac:dyDescent="0.2">
      <c r="B27" s="42" t="s">
        <v>196</v>
      </c>
      <c r="C27" s="15" t="s">
        <v>96</v>
      </c>
      <c r="D27" s="29" t="s">
        <v>195</v>
      </c>
      <c r="E27" s="29"/>
      <c r="F27" s="29"/>
      <c r="G27" s="29" t="s">
        <v>178</v>
      </c>
      <c r="H27" s="29" t="s">
        <v>178</v>
      </c>
      <c r="I27" s="29" t="s">
        <v>178</v>
      </c>
      <c r="J27" s="29" t="s">
        <v>178</v>
      </c>
      <c r="K27" s="20"/>
    </row>
    <row r="28" spans="2:11" ht="40.5" customHeight="1" x14ac:dyDescent="0.2">
      <c r="B28" s="47" t="s">
        <v>211</v>
      </c>
      <c r="C28" s="48" t="s">
        <v>255</v>
      </c>
      <c r="D28" s="49" t="s">
        <v>256</v>
      </c>
      <c r="E28" s="50" t="s">
        <v>81</v>
      </c>
      <c r="F28" s="50" t="s">
        <v>80</v>
      </c>
      <c r="G28" s="49" t="s">
        <v>257</v>
      </c>
      <c r="H28" s="49" t="s">
        <v>257</v>
      </c>
      <c r="I28" s="49" t="s">
        <v>257</v>
      </c>
      <c r="J28" s="49" t="s">
        <v>257</v>
      </c>
      <c r="K28" s="20"/>
    </row>
    <row r="29" spans="2:11" ht="38.25" x14ac:dyDescent="0.2">
      <c r="B29" s="47" t="s">
        <v>212</v>
      </c>
      <c r="C29" s="48" t="s">
        <v>96</v>
      </c>
      <c r="D29" s="49" t="s">
        <v>258</v>
      </c>
      <c r="E29" s="50" t="s">
        <v>81</v>
      </c>
      <c r="F29" s="50" t="s">
        <v>80</v>
      </c>
      <c r="G29" s="49" t="s">
        <v>259</v>
      </c>
      <c r="H29" s="49" t="s">
        <v>259</v>
      </c>
      <c r="I29" s="49" t="s">
        <v>259</v>
      </c>
      <c r="J29" s="49" t="s">
        <v>259</v>
      </c>
      <c r="K29" s="20"/>
    </row>
    <row r="32" spans="2:11" x14ac:dyDescent="0.2">
      <c r="B32" s="54" t="s">
        <v>136</v>
      </c>
      <c r="C32" s="54"/>
      <c r="D32" s="54"/>
      <c r="E32" s="54"/>
      <c r="F32" s="54"/>
      <c r="G32" s="54"/>
      <c r="H32" s="54"/>
      <c r="I32" s="54"/>
      <c r="J32" s="54"/>
      <c r="K32" s="54"/>
    </row>
    <row r="33" spans="2:11" x14ac:dyDescent="0.2">
      <c r="B33" s="55"/>
      <c r="C33" s="55"/>
      <c r="D33" s="55"/>
      <c r="E33" s="55"/>
      <c r="F33" s="55"/>
      <c r="G33" s="55"/>
      <c r="H33" s="55"/>
      <c r="I33" s="55"/>
      <c r="J33" s="55"/>
      <c r="K33" s="55"/>
    </row>
  </sheetData>
  <mergeCells count="9">
    <mergeCell ref="B32:K33"/>
    <mergeCell ref="G2:J2"/>
    <mergeCell ref="K2:K3"/>
    <mergeCell ref="B1:C1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Рус</vt:lpstr>
      <vt:lpstr>Каз</vt:lpstr>
      <vt:lpstr>Рус!Область_печати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2022-08-25T09:39:30Z</dcterms:modified>
</cp:coreProperties>
</file>